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1\Documents\2019\evidencias\"/>
    </mc:Choice>
  </mc:AlternateContent>
  <xr:revisionPtr revIDLastSave="0" documentId="8_{3B8A174D-583A-4C5E-B15E-76EAA66BB465}" xr6:coauthVersionLast="40" xr6:coauthVersionMax="40" xr10:uidLastSave="{00000000-0000-0000-0000-000000000000}"/>
  <bookViews>
    <workbookView xWindow="0" yWindow="0" windowWidth="21600" windowHeight="8925" xr2:uid="{00000000-000D-0000-FFFF-FFFF00000000}"/>
  </bookViews>
  <sheets>
    <sheet name="Plan de Accion 2019" sheetId="3" r:id="rId1"/>
  </sheets>
  <definedNames>
    <definedName name="_xlnm.Print_Area" localSheetId="0">'Plan de Accion 2019'!$A$1:$N$56</definedName>
  </definedNames>
  <calcPr calcId="181029"/>
</workbook>
</file>

<file path=xl/calcChain.xml><?xml version="1.0" encoding="utf-8"?>
<calcChain xmlns="http://schemas.openxmlformats.org/spreadsheetml/2006/main">
  <c r="K56" i="3" l="1"/>
</calcChain>
</file>

<file path=xl/sharedStrings.xml><?xml version="1.0" encoding="utf-8"?>
<sst xmlns="http://schemas.openxmlformats.org/spreadsheetml/2006/main" count="266" uniqueCount="139">
  <si>
    <t>SUBPROGRAMAS</t>
  </si>
  <si>
    <t>OBJETIVO SUBPROGRAMA</t>
  </si>
  <si>
    <t>PROYECTOS</t>
  </si>
  <si>
    <t>OBJETIVO PROYECTO</t>
  </si>
  <si>
    <t>METAS DE PRODUCTO 2016-2019</t>
  </si>
  <si>
    <t>ACTIVIDADES</t>
  </si>
  <si>
    <t>CRONOGRAMA DE ACTIVIDADES</t>
  </si>
  <si>
    <t>COSTO TOTAL PROYECTO 2018</t>
  </si>
  <si>
    <t>ORIGEN DE LOS RECURSOS</t>
  </si>
  <si>
    <t>DEPENDENCIAS RESPONSABLES</t>
  </si>
  <si>
    <t>I 
Trim</t>
  </si>
  <si>
    <t>II 
Trim</t>
  </si>
  <si>
    <t>III Trim</t>
  </si>
  <si>
    <t>IV 
Trim</t>
  </si>
  <si>
    <t>PROPIOS</t>
  </si>
  <si>
    <t>OTROS</t>
  </si>
  <si>
    <t>INNOVACIÓN PRODUCTIVA PARA LA COMPETITIVIDAD</t>
  </si>
  <si>
    <t>Implementar Acciones De Estímulos A La Innovación Productiva Que Generen Reactivación Económica Del Municipio</t>
  </si>
  <si>
    <t>Formulación e implementación  de  proyectos que permitan aumentar la inversión, la competitividad y la productividad en el Municipio de Tuluá</t>
  </si>
  <si>
    <t>Estructurar el proyecto Parque de  de Servicios Automotrices.</t>
  </si>
  <si>
    <t>X</t>
  </si>
  <si>
    <t>Gerencia General</t>
  </si>
  <si>
    <t xml:space="preserve">Estructurar el proyecto Parque Residencial </t>
  </si>
  <si>
    <t xml:space="preserve">Estructurar el Proyecto Torres del Rio  </t>
  </si>
  <si>
    <t>Fortalecimiento  a la gestión de los entes territoriales y sus entes descentralizados.</t>
  </si>
  <si>
    <t>Establecer convenio interadministrativo  con entes territoriales</t>
  </si>
  <si>
    <t>Establecer un convenio con un ente territorial por año</t>
  </si>
  <si>
    <t xml:space="preserve">Ofertar servicios a Municipios.                                   </t>
  </si>
  <si>
    <t xml:space="preserve">Establecer alianzas estratégicas con diferentes servicios.    </t>
  </si>
  <si>
    <t>Hacer seguimiento a convenios.</t>
  </si>
  <si>
    <t>AUMENTO EN LA PRODUCTIVIDAD MUNICIPAL</t>
  </si>
  <si>
    <t>Diseñar E Implementar Estrategias Productivas Que Permitan El Desarrollo Económico Local y la integración regional, En Especial Las Orientadas Por El Gobierno Nacional Para El Posconflicto Y Victimas</t>
  </si>
  <si>
    <t>Fortalecimiento a unidades productivas del Municipio de Tuluá</t>
  </si>
  <si>
    <t>Realizar asistencia técnica, comercial, administrativa  y financiera a unidades productivas de la zona urbana y rural para el mejoramiento de la productividad y la competitividad.</t>
  </si>
  <si>
    <t>Prestar anualmente asistencia técnica, administrativa, comercial y financiera a 25 unidades productivas.</t>
  </si>
  <si>
    <t>Fortalecimiento al emprendimiento productivo</t>
  </si>
  <si>
    <t>Realizar acciones de capacitación en competencias laborales, planes de negocios de acuerdo a la vocación productiva del Municipio</t>
  </si>
  <si>
    <t xml:space="preserve">Implementación de estrategias de promoción de la competitividad y turismo regional </t>
  </si>
  <si>
    <t>Realizar eventos y productos de impacto regional que promuevan la competitividad y el turismo en el Municipio de Tuluá</t>
  </si>
  <si>
    <t>Realizar anualmente 2 eventos de promoción a la competitividad y el turismo</t>
  </si>
  <si>
    <t>SISTEMA INTEGRADO DE GESTION</t>
  </si>
  <si>
    <t>Implementar estrategias que permitan evaluar los niveles de la administración en lo estratégico, técnico y operativo y el mejoramiento de las capacidades de sus funcionarios</t>
  </si>
  <si>
    <t xml:space="preserve">Sostener el Sistema integrado de gestión </t>
  </si>
  <si>
    <t>Dirección Administrativa y Financiera</t>
  </si>
  <si>
    <t>DESARROLLO INSTITUCIONAL</t>
  </si>
  <si>
    <t>Implementar acciones para el cambio planificado, sistemático, coordinado de la institución en la búsqueda del incremento de los niveles de calidad, equidad y pertinencia de los servicios prestados</t>
  </si>
  <si>
    <t>Mejoramiento de la capacidad instalada  Administrativa y los bienes inmuebles, necesarios para el funcionamiento del instituto</t>
  </si>
  <si>
    <t>Adecuar, Mantener, Reestructurar y dotar las Instalaciones Administrativas y bienes inmuebles</t>
  </si>
  <si>
    <t>Financiando el progreso de la región</t>
  </si>
  <si>
    <t>Fortalecer la colocación de créditos y Financiamiento de proyectos e inversiones con criterios de seguridad y rentabilidad</t>
  </si>
  <si>
    <t>Dirección Financiera</t>
  </si>
  <si>
    <t>Unidades especializadas de servicio</t>
  </si>
  <si>
    <t xml:space="preserve">Implementar el plan de ocupación de los locales de Pabellón de Carnes </t>
  </si>
  <si>
    <t xml:space="preserve">Habilitar 2da fase del centro comercial pabellón </t>
  </si>
  <si>
    <t>Diseñar, aprobar y ejecutar el plan de ocupación de la segunda fase del  centro comercial Pabellón de Carnes, y apoyar acciones de sostenibilidad</t>
  </si>
  <si>
    <t xml:space="preserve">Normalizar la cartera </t>
  </si>
  <si>
    <t>HERRAMIENTAS DE APOYO PARA EL BUEN GOBIERNO</t>
  </si>
  <si>
    <t>Fortalecer los mecanismos y espacios de comunicación al interior de la Institución y en sus relaciones con la ciudadanía, con el fin de retroalimentar el ejercicio de transparencia y el buen gobierno</t>
  </si>
  <si>
    <t>Actualización del Hardware y Software del instituto</t>
  </si>
  <si>
    <t>Mantener actualizada la plataforma tecnológica del Instituto</t>
  </si>
  <si>
    <t>Realizar anualmente 4 intervenciones de actualización a la plataforma tecnológica del instituto</t>
  </si>
  <si>
    <t xml:space="preserve">Identificar las necesidades de mantenimiento, compra de equipos, actualizaciones y licenciamientos.                                </t>
  </si>
  <si>
    <t>Comprar  equipos.</t>
  </si>
  <si>
    <t>Adquirir  licencias de software.</t>
  </si>
  <si>
    <t>TIC'S</t>
  </si>
  <si>
    <t>Culminar  la implementación del sistema información</t>
  </si>
  <si>
    <t>Implementar un sistema de información</t>
  </si>
  <si>
    <t>Realizar el mantenimiento (asistencia técnica) a los módulos del software</t>
  </si>
  <si>
    <t>Implementación del plan integral institucional de medios</t>
  </si>
  <si>
    <t>Dar a conocer a la comunidad gestión del instituto y remover los mecanismo de participación ciudadana</t>
  </si>
  <si>
    <t>Implementar un Plan Institucional de medios anualmente</t>
  </si>
  <si>
    <t xml:space="preserve">Identificar las necesidades de comunicación del instituto. </t>
  </si>
  <si>
    <t>VIVIENDAS DIGNAS CON CALIDAD</t>
  </si>
  <si>
    <t>Impplementar acciones orientadas al desarrollo de los proyectos de urbanización y vivienda</t>
  </si>
  <si>
    <t>Construcción Viviendas  y proyectos de urbanización VIS y VIP</t>
  </si>
  <si>
    <t>Aumentar la oferta de vivienda y desarrollos urbanísticos VIS y VIP en la región</t>
  </si>
  <si>
    <t>Desarrollar en el cuatrienio dos proyectos de vivienda o lotes con servicios</t>
  </si>
  <si>
    <t xml:space="preserve">Estructurar proyectos urbanísticos. </t>
  </si>
  <si>
    <t>Realizar el seguimiento y control a proyectos de vivienda.</t>
  </si>
  <si>
    <t>Construcción Viviendas y proyectos de urbanización diferentes a VIS y VIP</t>
  </si>
  <si>
    <t>Promover la construcción de vivienda y proyectos de desarrollo urbanísticos diferentes VIS y VIP en la región</t>
  </si>
  <si>
    <t>Realizar en el cuatrienio dos proyectos de desarrollo urbanístico</t>
  </si>
  <si>
    <t>Realizar acciones de promoción de vivienda para clase media en Tuluá y la región.</t>
  </si>
  <si>
    <t>NEGOCIOS INMOBILIARIOS INFITULUA</t>
  </si>
  <si>
    <t>Implementar acciones para el mejoramiento de la infraestructura física, acceso a espacios públicos y compraventa de bienes raíces buscando rentabilidad económica para INFITULUA</t>
  </si>
  <si>
    <t xml:space="preserve">Implementación de acciones para la compra y venta de activos </t>
  </si>
  <si>
    <t xml:space="preserve">Realizar acciones encaminadas a la compra y venta de activo </t>
  </si>
  <si>
    <t>Comprar o vender 5 activos en el cuatrienio</t>
  </si>
  <si>
    <t xml:space="preserve">Adquirir  créditos para la compra y venta de activos.                                                 </t>
  </si>
  <si>
    <t>Venta de bienes inmuebles.</t>
  </si>
  <si>
    <t>Implementación de acciones para la Renovación Urbana y mejoramiento competitivo del Municipio y el área de influencia</t>
  </si>
  <si>
    <t>Propender acciones para la construcción, mejoramiento,  y/o renovación de espacios públicos, infraestructura física y bienes inmuebles en el Municipio y su área de influencia</t>
  </si>
  <si>
    <t>Realizar 1 acción anual para la renovación urbana y o mejoramiento competitivo</t>
  </si>
  <si>
    <t xml:space="preserve"> Ejecutar  proyectos   de infraestructura física  en convenio con el municipio de Tuluá</t>
  </si>
  <si>
    <t>Ejecutar el proyecto del parque de servicios automotrices</t>
  </si>
  <si>
    <t>TOTAL</t>
  </si>
  <si>
    <t>PLAN DE ACCIÓN</t>
  </si>
  <si>
    <t>Código:  F-101-01</t>
  </si>
  <si>
    <t>Versión: 01</t>
  </si>
  <si>
    <t>Fecha de aprobación: 22/12/2017</t>
  </si>
  <si>
    <t>Página: 1 de 1</t>
  </si>
  <si>
    <t>Construccion plaza mercadillo</t>
  </si>
  <si>
    <t>Terminal</t>
  </si>
  <si>
    <t>Terranova</t>
  </si>
  <si>
    <t>Guaranday</t>
  </si>
  <si>
    <t>Torres del Rio</t>
  </si>
  <si>
    <t xml:space="preserve"> centro comercial Bicentenario Plaza</t>
  </si>
  <si>
    <t>Futuros Proyectos</t>
  </si>
  <si>
    <t>Capacitacion analisis de oferta demanda y comercializacion de un bien o servicio</t>
  </si>
  <si>
    <t>Formacion en calculos de inversion de planes de negocio</t>
  </si>
  <si>
    <t>Formacion en conceptos basicos de contabilida y costos</t>
  </si>
  <si>
    <t>Capacitacion en estructuracion de un plan de negocios</t>
  </si>
  <si>
    <t>Formacion en requisitos tecnicos y legales para constituir empresa</t>
  </si>
  <si>
    <t>Realizar anualmente capacitaciones en competencias laborales y planes de negocio para 25 personas</t>
  </si>
  <si>
    <t>Formacion en criterios basicos de administracion</t>
  </si>
  <si>
    <t>Formacion en tecnicas y herramientas de mercadeo</t>
  </si>
  <si>
    <t>Formacion en constitucion y legalizacion de empresa</t>
  </si>
  <si>
    <t xml:space="preserve">Habilitacion de sitios para eventos turisticos </t>
  </si>
  <si>
    <t xml:space="preserve">Acciones de participacion de los actores turisticos </t>
  </si>
  <si>
    <t xml:space="preserve">Adecuacion y hornato para rutas turisticas  </t>
  </si>
  <si>
    <t>Compra de  electrodomésticos, muebles y enseres necesarios para el funcionamiento del instituto</t>
  </si>
  <si>
    <t>Formular e implementar proyectos que pertinentes  de proyectos estratégicos de inversión del sector productivo del Municipio de Tuluá</t>
  </si>
  <si>
    <t xml:space="preserve"> Formular e implementar 5 proyectos estrategicos de inversion del sector productivo durante el cuatrenio </t>
  </si>
  <si>
    <t xml:space="preserve">Fortalecimiento al sisitema integrado de gestión </t>
  </si>
  <si>
    <t xml:space="preserve"> Fortalecer 1 sistema integrado de gestion durante la vigencia.</t>
  </si>
  <si>
    <r>
      <rPr>
        <sz val="11"/>
        <rFont val="Arial"/>
        <family val="2"/>
      </rPr>
      <t>Continuacion de la implementacion del sisitema integrado de gestin</t>
    </r>
    <r>
      <rPr>
        <sz val="11"/>
        <color rgb="FFFF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             </t>
    </r>
  </si>
  <si>
    <r>
      <rPr>
        <sz val="11"/>
        <rFont val="Arial"/>
        <family val="2"/>
      </rPr>
      <t>Realizacion de a</t>
    </r>
    <r>
      <rPr>
        <sz val="11"/>
        <color rgb="FF000000"/>
        <rFont val="Arial"/>
        <family val="2"/>
      </rPr>
      <t>uditoria de seguimiento</t>
    </r>
  </si>
  <si>
    <r>
      <rPr>
        <sz val="11"/>
        <rFont val="Arial"/>
        <family val="2"/>
      </rPr>
      <t xml:space="preserve">Optimizacion </t>
    </r>
    <r>
      <rPr>
        <sz val="11"/>
        <color rgb="FF000000"/>
        <rFont val="Arial"/>
        <family val="2"/>
      </rPr>
      <t xml:space="preserve"> del sistema de gestión documental.  </t>
    </r>
  </si>
  <si>
    <r>
      <rPr>
        <sz val="11"/>
        <rFont val="Arial"/>
        <family val="2"/>
      </rPr>
      <t>Ejecución</t>
    </r>
    <r>
      <rPr>
        <sz val="11"/>
        <color rgb="FF000000"/>
        <rFont val="Arial"/>
        <family val="2"/>
      </rPr>
      <t xml:space="preserve"> del Programa de capacitación  y programa de Bienestar social.</t>
    </r>
  </si>
  <si>
    <r>
      <rPr>
        <sz val="11"/>
        <rFont val="Arial"/>
        <family val="2"/>
      </rPr>
      <t>Ejecucion d</t>
    </r>
    <r>
      <rPr>
        <sz val="11"/>
        <color rgb="FF000000"/>
        <rFont val="Arial"/>
        <family val="2"/>
      </rPr>
      <t>el Programa de seguridad y salud en el trabajo.</t>
    </r>
  </si>
  <si>
    <r>
      <t>Realizar anualmente 4 intervenciones de adecuació</t>
    </r>
    <r>
      <rPr>
        <sz val="11"/>
        <rFont val="Arial"/>
        <family val="2"/>
      </rPr>
      <t>n, y/o</t>
    </r>
    <r>
      <rPr>
        <sz val="11"/>
        <color rgb="FF000000"/>
        <rFont val="Arial"/>
        <family val="2"/>
      </rPr>
      <t xml:space="preserve"> mantenimiento, reestructuración  dotación de bienes inmuebles del instituto</t>
    </r>
  </si>
  <si>
    <t xml:space="preserve">mantenimiento preventivo y correctivo de los bienes de propiedad del instituto. </t>
  </si>
  <si>
    <r>
      <rPr>
        <sz val="11"/>
        <rFont val="Arial"/>
        <family val="2"/>
      </rPr>
      <t>Identificacion 'I</t>
    </r>
    <r>
      <rPr>
        <sz val="11"/>
        <color rgb="FF000000"/>
        <rFont val="Arial"/>
        <family val="2"/>
      </rPr>
      <t xml:space="preserve">dentificar de necesidades locativas y sedes del instituto                                                                                                         </t>
    </r>
  </si>
  <si>
    <r>
      <t>Ejecutar la</t>
    </r>
    <r>
      <rPr>
        <u/>
        <sz val="11"/>
        <rFont val="Arial"/>
        <family val="2"/>
      </rPr>
      <t>s</t>
    </r>
    <r>
      <rPr>
        <sz val="1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remodelaciones y adecuaciones locativas.   </t>
    </r>
  </si>
  <si>
    <t>Ofertar portafolio de servicios y/o Formular  y financiar Proyectos.</t>
  </si>
  <si>
    <r>
      <t>Realizar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>análisis técnicos, financieros y jurídicos de las solicitudes de crédito</t>
    </r>
  </si>
  <si>
    <t xml:space="preserve">Fortalecer la colocacion de cuatro creditos en el cuatrenio </t>
  </si>
  <si>
    <t>Constitucion  garantías y realizar desembolsos de los créditos aprobados</t>
  </si>
  <si>
    <t>Ejecutar y evaluar el plan institucional de medios para la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</si>
</sst>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0" x14ac:knownFonts="1">
    <font>
      <sz val="10"/>
      <color rgb="FF000000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8" fillId="0" borderId="1"/>
    <xf numFmtId="0" fontId="8" fillId="0" borderId="1"/>
    <xf numFmtId="0" fontId="8" fillId="0" borderId="1"/>
  </cellStyleXfs>
  <cellXfs count="142">
    <xf numFmtId="0" fontId="0" fillId="0" borderId="0" xfId="0" applyFont="1" applyAlignment="1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protection locked="0"/>
    </xf>
    <xf numFmtId="0" fontId="5" fillId="4" borderId="9" xfId="0" quotePrefix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164" fontId="5" fillId="4" borderId="9" xfId="0" applyNumberFormat="1" applyFont="1" applyFill="1" applyBorder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Protection="1">
      <protection locked="0"/>
    </xf>
    <xf numFmtId="0" fontId="5" fillId="4" borderId="7" xfId="0" quotePrefix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164" fontId="5" fillId="4" borderId="13" xfId="0" applyNumberFormat="1" applyFont="1" applyFill="1" applyBorder="1" applyAlignment="1" applyProtection="1">
      <alignment vertical="center" wrapText="1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164" fontId="5" fillId="4" borderId="14" xfId="0" applyNumberFormat="1" applyFont="1" applyFill="1" applyBorder="1" applyAlignment="1" applyProtection="1">
      <alignment vertical="center" wrapText="1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3" fillId="4" borderId="13" xfId="0" quotePrefix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Protection="1">
      <protection locked="0"/>
    </xf>
    <xf numFmtId="0" fontId="3" fillId="4" borderId="22" xfId="0" quotePrefix="1" applyFont="1" applyFill="1" applyBorder="1" applyAlignment="1" applyProtection="1">
      <alignment horizontal="center" vertical="center" wrapText="1"/>
      <protection locked="0"/>
    </xf>
    <xf numFmtId="0" fontId="3" fillId="4" borderId="10" xfId="0" quotePrefix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24" xfId="0" quotePrefix="1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7" xfId="0" quotePrefix="1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3" xfId="0" quotePrefix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Protection="1">
      <protection locked="0"/>
    </xf>
    <xf numFmtId="0" fontId="3" fillId="4" borderId="30" xfId="0" quotePrefix="1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31" xfId="0" quotePrefix="1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164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Protection="1"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164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Protection="1"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5" fillId="4" borderId="10" xfId="0" quotePrefix="1" applyFont="1" applyFill="1" applyBorder="1" applyAlignment="1" applyProtection="1">
      <alignment horizontal="center" vertical="center" wrapText="1"/>
      <protection locked="0"/>
    </xf>
    <xf numFmtId="0" fontId="3" fillId="4" borderId="55" xfId="0" quotePrefix="1" applyFont="1" applyFill="1" applyBorder="1" applyAlignment="1" applyProtection="1">
      <alignment horizontal="center" vertical="center" wrapText="1"/>
      <protection locked="0"/>
    </xf>
    <xf numFmtId="3" fontId="5" fillId="2" borderId="48" xfId="0" applyNumberFormat="1" applyFont="1" applyFill="1" applyBorder="1" applyAlignment="1" applyProtection="1"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164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164" fontId="5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Protection="1">
      <protection locked="0"/>
    </xf>
    <xf numFmtId="0" fontId="3" fillId="4" borderId="18" xfId="0" quotePrefix="1" applyFont="1" applyFill="1" applyBorder="1" applyAlignment="1" applyProtection="1">
      <alignment horizontal="center" vertical="center" wrapText="1"/>
      <protection locked="0"/>
    </xf>
    <xf numFmtId="0" fontId="3" fillId="4" borderId="58" xfId="0" quotePrefix="1" applyFont="1" applyFill="1" applyBorder="1" applyAlignment="1" applyProtection="1">
      <alignment horizontal="center" vertical="center" wrapText="1"/>
      <protection locked="0"/>
    </xf>
    <xf numFmtId="0" fontId="3" fillId="4" borderId="38" xfId="0" quotePrefix="1" applyFont="1" applyFill="1" applyBorder="1" applyAlignment="1" applyProtection="1">
      <alignment horizontal="center" vertical="center" wrapText="1"/>
      <protection locked="0"/>
    </xf>
    <xf numFmtId="0" fontId="3" fillId="4" borderId="48" xfId="0" quotePrefix="1" applyFont="1" applyFill="1" applyBorder="1" applyAlignment="1" applyProtection="1">
      <alignment horizontal="center" vertical="center" wrapText="1"/>
      <protection locked="0"/>
    </xf>
    <xf numFmtId="164" fontId="3" fillId="4" borderId="32" xfId="0" applyNumberFormat="1" applyFont="1" applyFill="1" applyBorder="1" applyAlignment="1" applyProtection="1">
      <alignment vertical="center" wrapText="1"/>
      <protection locked="0"/>
    </xf>
    <xf numFmtId="164" fontId="3" fillId="4" borderId="48" xfId="0" applyNumberFormat="1" applyFont="1" applyFill="1" applyBorder="1" applyAlignment="1" applyProtection="1">
      <alignment vertical="center" wrapText="1"/>
      <protection locked="0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0" fontId="5" fillId="4" borderId="18" xfId="0" quotePrefix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Protection="1">
      <protection locked="0"/>
    </xf>
    <xf numFmtId="0" fontId="5" fillId="2" borderId="20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Protection="1">
      <protection locked="0"/>
    </xf>
    <xf numFmtId="0" fontId="5" fillId="2" borderId="21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Protection="1">
      <protection locked="0"/>
    </xf>
    <xf numFmtId="0" fontId="5" fillId="2" borderId="39" xfId="0" applyFont="1" applyFill="1" applyBorder="1" applyProtection="1">
      <protection locked="0"/>
    </xf>
    <xf numFmtId="164" fontId="5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50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Protection="1">
      <protection locked="0"/>
    </xf>
    <xf numFmtId="0" fontId="5" fillId="2" borderId="54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/>
      <protection locked="0"/>
    </xf>
    <xf numFmtId="0" fontId="5" fillId="2" borderId="57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Protection="1">
      <protection locked="0"/>
    </xf>
    <xf numFmtId="0" fontId="5" fillId="2" borderId="32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Protection="1">
      <protection locked="0"/>
    </xf>
    <xf numFmtId="0" fontId="5" fillId="2" borderId="27" xfId="0" applyFont="1" applyFill="1" applyBorder="1" applyProtection="1"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164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Protection="1">
      <protection locked="0"/>
    </xf>
    <xf numFmtId="0" fontId="5" fillId="0" borderId="27" xfId="0" applyFont="1" applyFill="1" applyBorder="1" applyProtection="1">
      <protection locked="0"/>
    </xf>
    <xf numFmtId="0" fontId="4" fillId="3" borderId="37" xfId="0" applyFont="1" applyFill="1" applyBorder="1" applyAlignment="1">
      <alignment horizontal="center" vertical="center" wrapText="1"/>
    </xf>
    <xf numFmtId="0" fontId="5" fillId="2" borderId="38" xfId="0" applyFont="1" applyFill="1" applyBorder="1"/>
    <xf numFmtId="0" fontId="5" fillId="2" borderId="39" xfId="0" applyFont="1" applyFill="1" applyBorder="1"/>
    <xf numFmtId="164" fontId="4" fillId="3" borderId="3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4" fillId="3" borderId="15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1" fillId="2" borderId="40" xfId="0" applyFont="1" applyFill="1" applyBorder="1" applyAlignment="1">
      <alignment horizontal="center" vertical="justify"/>
    </xf>
    <xf numFmtId="0" fontId="1" fillId="2" borderId="41" xfId="0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4" fillId="3" borderId="3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7" xfId="1" xr:uid="{00000000-0005-0000-0000-000003000000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1199697</xdr:colOff>
      <xdr:row>0</xdr:row>
      <xdr:rowOff>95250</xdr:rowOff>
    </xdr:from>
    <xdr:to>
      <xdr:col>1</xdr:col>
      <xdr:colOff>3722688</xdr:colOff>
      <xdr:row>0</xdr:row>
      <xdr:rowOff>1145444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CDDC71-AA8E-4B02-8F2A-C5CF002E5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97" y="95250"/>
          <a:ext cx="4249397" cy="1050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topLeftCell="A33" zoomScale="80" zoomScaleNormal="80" zoomScaleSheetLayoutView="80" workbookViewId="0">
      <selection activeCell="B27" sqref="B27:B35"/>
    </sheetView>
  </sheetViews>
  <sheetFormatPr baseColWidth="10" defaultColWidth="14.42578125" defaultRowHeight="15" customHeight="1" x14ac:dyDescent="0.2"/>
  <cols>
    <col min="1" max="1" width="25.85546875" style="2" customWidth="1"/>
    <col min="2" max="2" width="57.7109375" style="2" customWidth="1"/>
    <col min="3" max="3" width="28.7109375" style="2" customWidth="1"/>
    <col min="4" max="4" width="50.42578125" style="2" customWidth="1"/>
    <col min="5" max="5" width="20.28515625" style="2" customWidth="1"/>
    <col min="6" max="6" width="37" style="2" customWidth="1"/>
    <col min="7" max="7" width="5.85546875" style="2" customWidth="1"/>
    <col min="8" max="8" width="5.7109375" style="2" customWidth="1"/>
    <col min="9" max="9" width="5.140625" style="2" customWidth="1"/>
    <col min="10" max="10" width="6.140625" style="2" customWidth="1"/>
    <col min="11" max="11" width="17.42578125" style="2" customWidth="1"/>
    <col min="12" max="12" width="10.5703125" style="2" customWidth="1"/>
    <col min="13" max="13" width="8.5703125" style="2" customWidth="1"/>
    <col min="14" max="14" width="23.140625" style="2" customWidth="1"/>
    <col min="15" max="15" width="11.42578125" style="2" customWidth="1"/>
    <col min="16" max="16384" width="14.42578125" style="2"/>
  </cols>
  <sheetData>
    <row r="1" spans="1:15" ht="101.25" customHeight="1" x14ac:dyDescent="0.2">
      <c r="A1" s="129"/>
      <c r="B1" s="130"/>
      <c r="C1" s="131" t="s">
        <v>96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</row>
    <row r="2" spans="1:15" s="8" customFormat="1" ht="25.5" customHeight="1" thickBot="1" x14ac:dyDescent="0.25">
      <c r="A2" s="133" t="s">
        <v>97</v>
      </c>
      <c r="B2" s="134"/>
      <c r="C2" s="6" t="s">
        <v>98</v>
      </c>
      <c r="D2" s="135" t="s">
        <v>99</v>
      </c>
      <c r="E2" s="135"/>
      <c r="F2" s="135"/>
      <c r="G2" s="135"/>
      <c r="H2" s="135"/>
      <c r="I2" s="135"/>
      <c r="J2" s="135"/>
      <c r="K2" s="135"/>
      <c r="L2" s="136" t="s">
        <v>100</v>
      </c>
      <c r="M2" s="134"/>
      <c r="N2" s="137"/>
      <c r="O2" s="7"/>
    </row>
    <row r="3" spans="1:15" ht="30" customHeight="1" x14ac:dyDescent="0.2">
      <c r="A3" s="138" t="s">
        <v>0</v>
      </c>
      <c r="B3" s="140" t="s">
        <v>1</v>
      </c>
      <c r="C3" s="140" t="s">
        <v>2</v>
      </c>
      <c r="D3" s="140" t="s">
        <v>3</v>
      </c>
      <c r="E3" s="140" t="s">
        <v>4</v>
      </c>
      <c r="F3" s="140" t="s">
        <v>5</v>
      </c>
      <c r="G3" s="122" t="s">
        <v>6</v>
      </c>
      <c r="H3" s="123"/>
      <c r="I3" s="123"/>
      <c r="J3" s="124"/>
      <c r="K3" s="125" t="s">
        <v>7</v>
      </c>
      <c r="L3" s="122" t="s">
        <v>8</v>
      </c>
      <c r="M3" s="124"/>
      <c r="N3" s="127" t="s">
        <v>9</v>
      </c>
      <c r="O3" s="3"/>
    </row>
    <row r="4" spans="1:15" ht="59.25" customHeight="1" thickBot="1" x14ac:dyDescent="0.25">
      <c r="A4" s="139"/>
      <c r="B4" s="126"/>
      <c r="C4" s="126"/>
      <c r="D4" s="126"/>
      <c r="E4" s="126"/>
      <c r="F4" s="126"/>
      <c r="G4" s="4" t="s">
        <v>10</v>
      </c>
      <c r="H4" s="4" t="s">
        <v>11</v>
      </c>
      <c r="I4" s="4" t="s">
        <v>12</v>
      </c>
      <c r="J4" s="4" t="s">
        <v>13</v>
      </c>
      <c r="K4" s="126"/>
      <c r="L4" s="5" t="s">
        <v>14</v>
      </c>
      <c r="M4" s="5" t="s">
        <v>15</v>
      </c>
      <c r="N4" s="128"/>
      <c r="O4" s="3"/>
    </row>
    <row r="5" spans="1:15" s="8" customFormat="1" ht="52.5" customHeight="1" x14ac:dyDescent="0.2">
      <c r="A5" s="69" t="s">
        <v>16</v>
      </c>
      <c r="B5" s="72" t="s">
        <v>17</v>
      </c>
      <c r="C5" s="116" t="s">
        <v>18</v>
      </c>
      <c r="D5" s="116" t="s">
        <v>121</v>
      </c>
      <c r="E5" s="116" t="s">
        <v>122</v>
      </c>
      <c r="F5" s="9" t="s">
        <v>19</v>
      </c>
      <c r="G5" s="9" t="s">
        <v>20</v>
      </c>
      <c r="H5" s="9" t="s">
        <v>20</v>
      </c>
      <c r="I5" s="10"/>
      <c r="J5" s="10"/>
      <c r="K5" s="11">
        <v>50000000</v>
      </c>
      <c r="L5" s="12" t="s">
        <v>20</v>
      </c>
      <c r="M5" s="13"/>
      <c r="N5" s="141" t="s">
        <v>21</v>
      </c>
      <c r="O5" s="14"/>
    </row>
    <row r="6" spans="1:15" s="8" customFormat="1" ht="36.75" customHeight="1" x14ac:dyDescent="0.2">
      <c r="A6" s="70"/>
      <c r="B6" s="73"/>
      <c r="C6" s="73"/>
      <c r="D6" s="73"/>
      <c r="E6" s="73"/>
      <c r="F6" s="15" t="s">
        <v>22</v>
      </c>
      <c r="G6" s="15" t="s">
        <v>20</v>
      </c>
      <c r="H6" s="15" t="s">
        <v>20</v>
      </c>
      <c r="I6" s="16"/>
      <c r="J6" s="16"/>
      <c r="K6" s="17">
        <v>50000000</v>
      </c>
      <c r="L6" s="18" t="s">
        <v>20</v>
      </c>
      <c r="M6" s="19"/>
      <c r="N6" s="90"/>
      <c r="O6" s="14"/>
    </row>
    <row r="7" spans="1:15" s="8" customFormat="1" ht="85.5" customHeight="1" thickBot="1" x14ac:dyDescent="0.25">
      <c r="A7" s="70"/>
      <c r="B7" s="73"/>
      <c r="C7" s="75"/>
      <c r="D7" s="75"/>
      <c r="E7" s="75"/>
      <c r="F7" s="15" t="s">
        <v>23</v>
      </c>
      <c r="G7" s="15" t="s">
        <v>20</v>
      </c>
      <c r="H7" s="15" t="s">
        <v>20</v>
      </c>
      <c r="I7" s="16"/>
      <c r="J7" s="16"/>
      <c r="K7" s="20">
        <v>100000000</v>
      </c>
      <c r="L7" s="21" t="s">
        <v>20</v>
      </c>
      <c r="M7" s="22"/>
      <c r="N7" s="91"/>
      <c r="O7" s="14"/>
    </row>
    <row r="8" spans="1:15" s="8" customFormat="1" ht="27" customHeight="1" x14ac:dyDescent="0.2">
      <c r="A8" s="70"/>
      <c r="B8" s="73"/>
      <c r="C8" s="92" t="s">
        <v>24</v>
      </c>
      <c r="D8" s="92" t="s">
        <v>25</v>
      </c>
      <c r="E8" s="92" t="s">
        <v>26</v>
      </c>
      <c r="F8" s="23" t="s">
        <v>27</v>
      </c>
      <c r="G8" s="9" t="s">
        <v>20</v>
      </c>
      <c r="H8" s="9" t="s">
        <v>20</v>
      </c>
      <c r="I8" s="23"/>
      <c r="J8" s="23"/>
      <c r="K8" s="106">
        <v>5000000</v>
      </c>
      <c r="L8" s="107" t="s">
        <v>20</v>
      </c>
      <c r="M8" s="96"/>
      <c r="N8" s="104" t="s">
        <v>21</v>
      </c>
      <c r="O8" s="24"/>
    </row>
    <row r="9" spans="1:15" s="8" customFormat="1" ht="32.25" customHeight="1" x14ac:dyDescent="0.2">
      <c r="A9" s="70"/>
      <c r="B9" s="73"/>
      <c r="C9" s="73"/>
      <c r="D9" s="73"/>
      <c r="E9" s="73"/>
      <c r="F9" s="23" t="s">
        <v>28</v>
      </c>
      <c r="G9" s="15" t="s">
        <v>20</v>
      </c>
      <c r="H9" s="15" t="s">
        <v>20</v>
      </c>
      <c r="I9" s="23"/>
      <c r="J9" s="23"/>
      <c r="K9" s="73"/>
      <c r="L9" s="73"/>
      <c r="M9" s="73"/>
      <c r="N9" s="90"/>
      <c r="O9" s="24"/>
    </row>
    <row r="10" spans="1:15" s="8" customFormat="1" ht="42" customHeight="1" thickBot="1" x14ac:dyDescent="0.25">
      <c r="A10" s="71"/>
      <c r="B10" s="74"/>
      <c r="C10" s="74"/>
      <c r="D10" s="74"/>
      <c r="E10" s="74"/>
      <c r="F10" s="25" t="s">
        <v>29</v>
      </c>
      <c r="G10" s="15" t="s">
        <v>20</v>
      </c>
      <c r="H10" s="15" t="s">
        <v>20</v>
      </c>
      <c r="I10" s="25"/>
      <c r="J10" s="25"/>
      <c r="K10" s="74"/>
      <c r="L10" s="74"/>
      <c r="M10" s="74"/>
      <c r="N10" s="100"/>
      <c r="O10" s="24"/>
    </row>
    <row r="11" spans="1:15" s="8" customFormat="1" ht="44.25" customHeight="1" x14ac:dyDescent="0.2">
      <c r="A11" s="69" t="s">
        <v>30</v>
      </c>
      <c r="B11" s="72" t="s">
        <v>31</v>
      </c>
      <c r="C11" s="72" t="s">
        <v>32</v>
      </c>
      <c r="D11" s="72" t="s">
        <v>33</v>
      </c>
      <c r="E11" s="72" t="s">
        <v>34</v>
      </c>
      <c r="F11" s="26" t="s">
        <v>108</v>
      </c>
      <c r="G11" s="9" t="s">
        <v>20</v>
      </c>
      <c r="H11" s="9" t="s">
        <v>20</v>
      </c>
      <c r="I11" s="27"/>
      <c r="J11" s="27"/>
      <c r="K11" s="76">
        <v>30000000</v>
      </c>
      <c r="L11" s="86" t="s">
        <v>20</v>
      </c>
      <c r="M11" s="103"/>
      <c r="N11" s="89" t="s">
        <v>21</v>
      </c>
      <c r="O11" s="24"/>
    </row>
    <row r="12" spans="1:15" s="8" customFormat="1" ht="49.5" customHeight="1" x14ac:dyDescent="0.2">
      <c r="A12" s="70"/>
      <c r="B12" s="73"/>
      <c r="C12" s="73"/>
      <c r="D12" s="73"/>
      <c r="E12" s="73"/>
      <c r="F12" s="28" t="s">
        <v>109</v>
      </c>
      <c r="G12" s="15" t="s">
        <v>20</v>
      </c>
      <c r="H12" s="15" t="s">
        <v>20</v>
      </c>
      <c r="I12" s="29"/>
      <c r="J12" s="29"/>
      <c r="K12" s="73"/>
      <c r="L12" s="73"/>
      <c r="M12" s="73"/>
      <c r="N12" s="90"/>
      <c r="O12" s="24"/>
    </row>
    <row r="13" spans="1:15" s="8" customFormat="1" ht="49.5" customHeight="1" x14ac:dyDescent="0.2">
      <c r="A13" s="70"/>
      <c r="B13" s="101"/>
      <c r="C13" s="101"/>
      <c r="D13" s="101"/>
      <c r="E13" s="101"/>
      <c r="F13" s="28" t="s">
        <v>110</v>
      </c>
      <c r="G13" s="68"/>
      <c r="H13" s="68"/>
      <c r="I13" s="29"/>
      <c r="J13" s="29"/>
      <c r="K13" s="101"/>
      <c r="L13" s="101"/>
      <c r="M13" s="101"/>
      <c r="N13" s="90"/>
      <c r="O13" s="24"/>
    </row>
    <row r="14" spans="1:15" s="8" customFormat="1" ht="49.5" customHeight="1" x14ac:dyDescent="0.2">
      <c r="A14" s="70"/>
      <c r="B14" s="101"/>
      <c r="C14" s="101"/>
      <c r="D14" s="101"/>
      <c r="E14" s="101"/>
      <c r="F14" s="28" t="s">
        <v>111</v>
      </c>
      <c r="G14" s="68"/>
      <c r="H14" s="68"/>
      <c r="I14" s="29"/>
      <c r="J14" s="29"/>
      <c r="K14" s="101"/>
      <c r="L14" s="101"/>
      <c r="M14" s="101"/>
      <c r="N14" s="90"/>
      <c r="O14" s="24"/>
    </row>
    <row r="15" spans="1:15" s="8" customFormat="1" ht="30" customHeight="1" thickBot="1" x14ac:dyDescent="0.25">
      <c r="A15" s="70"/>
      <c r="B15" s="73"/>
      <c r="C15" s="102"/>
      <c r="D15" s="102"/>
      <c r="E15" s="102"/>
      <c r="F15" s="28" t="s">
        <v>112</v>
      </c>
      <c r="G15" s="15" t="s">
        <v>20</v>
      </c>
      <c r="H15" s="15" t="s">
        <v>20</v>
      </c>
      <c r="I15" s="28"/>
      <c r="J15" s="28"/>
      <c r="K15" s="102"/>
      <c r="L15" s="75"/>
      <c r="M15" s="75"/>
      <c r="N15" s="91"/>
      <c r="O15" s="24"/>
    </row>
    <row r="16" spans="1:15" s="8" customFormat="1" ht="50.25" customHeight="1" x14ac:dyDescent="0.2">
      <c r="A16" s="70"/>
      <c r="B16" s="73"/>
      <c r="C16" s="92" t="s">
        <v>35</v>
      </c>
      <c r="D16" s="92" t="s">
        <v>36</v>
      </c>
      <c r="E16" s="92" t="s">
        <v>113</v>
      </c>
      <c r="F16" s="28" t="s">
        <v>114</v>
      </c>
      <c r="G16" s="9" t="s">
        <v>20</v>
      </c>
      <c r="H16" s="9" t="s">
        <v>20</v>
      </c>
      <c r="I16" s="29"/>
      <c r="J16" s="29"/>
      <c r="K16" s="106">
        <v>30000000</v>
      </c>
      <c r="L16" s="107" t="s">
        <v>20</v>
      </c>
      <c r="M16" s="96"/>
      <c r="N16" s="104" t="s">
        <v>21</v>
      </c>
      <c r="O16" s="24"/>
    </row>
    <row r="17" spans="1:15" s="8" customFormat="1" ht="40.5" customHeight="1" x14ac:dyDescent="0.2">
      <c r="A17" s="70"/>
      <c r="B17" s="73"/>
      <c r="C17" s="73"/>
      <c r="D17" s="73"/>
      <c r="E17" s="73"/>
      <c r="F17" s="28" t="s">
        <v>115</v>
      </c>
      <c r="G17" s="15" t="s">
        <v>20</v>
      </c>
      <c r="H17" s="15" t="s">
        <v>20</v>
      </c>
      <c r="I17" s="28"/>
      <c r="J17" s="29"/>
      <c r="K17" s="73"/>
      <c r="L17" s="73"/>
      <c r="M17" s="73"/>
      <c r="N17" s="90"/>
      <c r="O17" s="24"/>
    </row>
    <row r="18" spans="1:15" s="8" customFormat="1" ht="45" customHeight="1" x14ac:dyDescent="0.2">
      <c r="A18" s="70"/>
      <c r="B18" s="73"/>
      <c r="C18" s="73"/>
      <c r="D18" s="73"/>
      <c r="E18" s="73"/>
      <c r="F18" s="28" t="s">
        <v>116</v>
      </c>
      <c r="G18" s="15" t="s">
        <v>20</v>
      </c>
      <c r="H18" s="15" t="s">
        <v>20</v>
      </c>
      <c r="I18" s="28"/>
      <c r="J18" s="28"/>
      <c r="K18" s="73"/>
      <c r="L18" s="73"/>
      <c r="M18" s="73"/>
      <c r="N18" s="90"/>
      <c r="O18" s="24"/>
    </row>
    <row r="19" spans="1:15" s="8" customFormat="1" ht="61.5" customHeight="1" x14ac:dyDescent="0.2">
      <c r="A19" s="70"/>
      <c r="B19" s="73"/>
      <c r="C19" s="92" t="s">
        <v>37</v>
      </c>
      <c r="D19" s="118" t="s">
        <v>38</v>
      </c>
      <c r="E19" s="119" t="s">
        <v>39</v>
      </c>
      <c r="F19" s="30" t="s">
        <v>117</v>
      </c>
      <c r="G19" s="15" t="s">
        <v>20</v>
      </c>
      <c r="H19" s="15" t="s">
        <v>20</v>
      </c>
      <c r="I19" s="30"/>
      <c r="J19" s="30"/>
      <c r="K19" s="106">
        <v>40000000</v>
      </c>
      <c r="L19" s="107" t="s">
        <v>20</v>
      </c>
      <c r="M19" s="96"/>
      <c r="N19" s="104" t="s">
        <v>21</v>
      </c>
      <c r="O19" s="24"/>
    </row>
    <row r="20" spans="1:15" s="8" customFormat="1" ht="63" customHeight="1" thickBot="1" x14ac:dyDescent="0.25">
      <c r="A20" s="70"/>
      <c r="B20" s="73"/>
      <c r="C20" s="73"/>
      <c r="D20" s="73"/>
      <c r="E20" s="120"/>
      <c r="F20" s="30" t="s">
        <v>118</v>
      </c>
      <c r="G20" s="15" t="s">
        <v>20</v>
      </c>
      <c r="H20" s="15" t="s">
        <v>20</v>
      </c>
      <c r="I20" s="30"/>
      <c r="J20" s="30"/>
      <c r="K20" s="73"/>
      <c r="L20" s="73"/>
      <c r="M20" s="73"/>
      <c r="N20" s="90"/>
      <c r="O20" s="24"/>
    </row>
    <row r="21" spans="1:15" s="8" customFormat="1" ht="45" customHeight="1" thickBot="1" x14ac:dyDescent="0.25">
      <c r="A21" s="71"/>
      <c r="B21" s="74"/>
      <c r="C21" s="74"/>
      <c r="D21" s="74"/>
      <c r="E21" s="121"/>
      <c r="F21" s="25" t="s">
        <v>119</v>
      </c>
      <c r="G21" s="9" t="s">
        <v>20</v>
      </c>
      <c r="H21" s="9" t="s">
        <v>20</v>
      </c>
      <c r="I21" s="31"/>
      <c r="J21" s="31"/>
      <c r="K21" s="74"/>
      <c r="L21" s="74"/>
      <c r="M21" s="74"/>
      <c r="N21" s="100"/>
      <c r="O21" s="24"/>
    </row>
    <row r="22" spans="1:15" s="8" customFormat="1" ht="58.5" customHeight="1" x14ac:dyDescent="0.2">
      <c r="A22" s="69" t="s">
        <v>40</v>
      </c>
      <c r="B22" s="72" t="s">
        <v>41</v>
      </c>
      <c r="C22" s="116" t="s">
        <v>123</v>
      </c>
      <c r="D22" s="72" t="s">
        <v>42</v>
      </c>
      <c r="E22" s="117" t="s">
        <v>124</v>
      </c>
      <c r="F22" s="26" t="s">
        <v>125</v>
      </c>
      <c r="G22" s="15" t="s">
        <v>20</v>
      </c>
      <c r="H22" s="15" t="s">
        <v>20</v>
      </c>
      <c r="I22" s="26"/>
      <c r="J22" s="26"/>
      <c r="K22" s="76">
        <v>120000000</v>
      </c>
      <c r="L22" s="86" t="s">
        <v>20</v>
      </c>
      <c r="M22" s="103"/>
      <c r="N22" s="89" t="s">
        <v>43</v>
      </c>
      <c r="O22" s="24"/>
    </row>
    <row r="23" spans="1:15" s="8" customFormat="1" ht="30.75" customHeight="1" thickBot="1" x14ac:dyDescent="0.25">
      <c r="A23" s="70"/>
      <c r="B23" s="73"/>
      <c r="C23" s="73"/>
      <c r="D23" s="73"/>
      <c r="E23" s="109"/>
      <c r="F23" s="23" t="s">
        <v>126</v>
      </c>
      <c r="G23" s="15" t="s">
        <v>20</v>
      </c>
      <c r="H23" s="15" t="s">
        <v>20</v>
      </c>
      <c r="I23" s="30"/>
      <c r="J23" s="23"/>
      <c r="K23" s="73"/>
      <c r="L23" s="73"/>
      <c r="M23" s="73"/>
      <c r="N23" s="90"/>
      <c r="O23" s="24"/>
    </row>
    <row r="24" spans="1:15" s="8" customFormat="1" ht="47.25" customHeight="1" x14ac:dyDescent="0.2">
      <c r="A24" s="70"/>
      <c r="B24" s="73"/>
      <c r="C24" s="73"/>
      <c r="D24" s="73"/>
      <c r="E24" s="109"/>
      <c r="F24" s="23" t="s">
        <v>127</v>
      </c>
      <c r="G24" s="9" t="s">
        <v>20</v>
      </c>
      <c r="H24" s="9" t="s">
        <v>20</v>
      </c>
      <c r="I24" s="23"/>
      <c r="J24" s="23"/>
      <c r="K24" s="73"/>
      <c r="L24" s="73"/>
      <c r="M24" s="73"/>
      <c r="N24" s="90"/>
      <c r="O24" s="24"/>
    </row>
    <row r="25" spans="1:15" s="8" customFormat="1" ht="55.5" customHeight="1" x14ac:dyDescent="0.2">
      <c r="A25" s="70"/>
      <c r="B25" s="73"/>
      <c r="C25" s="73"/>
      <c r="D25" s="73"/>
      <c r="E25" s="109"/>
      <c r="F25" s="23" t="s">
        <v>128</v>
      </c>
      <c r="G25" s="15" t="s">
        <v>20</v>
      </c>
      <c r="H25" s="15" t="s">
        <v>20</v>
      </c>
      <c r="I25" s="23"/>
      <c r="J25" s="23"/>
      <c r="K25" s="73"/>
      <c r="L25" s="73"/>
      <c r="M25" s="73"/>
      <c r="N25" s="90"/>
      <c r="O25" s="24"/>
    </row>
    <row r="26" spans="1:15" s="8" customFormat="1" ht="42.75" customHeight="1" thickBot="1" x14ac:dyDescent="0.25">
      <c r="A26" s="71"/>
      <c r="B26" s="74"/>
      <c r="C26" s="74"/>
      <c r="D26" s="74"/>
      <c r="E26" s="110"/>
      <c r="F26" s="25" t="s">
        <v>129</v>
      </c>
      <c r="G26" s="15" t="s">
        <v>20</v>
      </c>
      <c r="H26" s="15" t="s">
        <v>20</v>
      </c>
      <c r="I26" s="25"/>
      <c r="J26" s="25"/>
      <c r="K26" s="74"/>
      <c r="L26" s="74"/>
      <c r="M26" s="74"/>
      <c r="N26" s="100"/>
      <c r="O26" s="24"/>
    </row>
    <row r="27" spans="1:15" s="8" customFormat="1" ht="54.75" customHeight="1" x14ac:dyDescent="0.2">
      <c r="A27" s="69" t="s">
        <v>44</v>
      </c>
      <c r="B27" s="108" t="s">
        <v>45</v>
      </c>
      <c r="C27" s="72" t="s">
        <v>46</v>
      </c>
      <c r="D27" s="72" t="s">
        <v>47</v>
      </c>
      <c r="E27" s="108" t="s">
        <v>130</v>
      </c>
      <c r="F27" s="26" t="s">
        <v>132</v>
      </c>
      <c r="G27" s="9" t="s">
        <v>20</v>
      </c>
      <c r="H27" s="9" t="s">
        <v>20</v>
      </c>
      <c r="I27" s="26"/>
      <c r="J27" s="26"/>
      <c r="K27" s="76">
        <v>150000000</v>
      </c>
      <c r="L27" s="86" t="s">
        <v>20</v>
      </c>
      <c r="M27" s="103"/>
      <c r="N27" s="89" t="s">
        <v>21</v>
      </c>
      <c r="O27" s="24"/>
    </row>
    <row r="28" spans="1:15" s="8" customFormat="1" ht="58.5" customHeight="1" x14ac:dyDescent="0.2">
      <c r="A28" s="70"/>
      <c r="B28" s="109"/>
      <c r="C28" s="73"/>
      <c r="D28" s="73"/>
      <c r="E28" s="109"/>
      <c r="F28" s="23" t="s">
        <v>131</v>
      </c>
      <c r="G28" s="15" t="s">
        <v>20</v>
      </c>
      <c r="H28" s="15" t="s">
        <v>20</v>
      </c>
      <c r="I28" s="23"/>
      <c r="J28" s="23"/>
      <c r="K28" s="73"/>
      <c r="L28" s="73"/>
      <c r="M28" s="73"/>
      <c r="N28" s="90"/>
      <c r="O28" s="24"/>
    </row>
    <row r="29" spans="1:15" s="8" customFormat="1" ht="45" customHeight="1" thickBot="1" x14ac:dyDescent="0.25">
      <c r="A29" s="70"/>
      <c r="B29" s="109"/>
      <c r="C29" s="73"/>
      <c r="D29" s="73"/>
      <c r="E29" s="109"/>
      <c r="F29" s="34" t="s">
        <v>133</v>
      </c>
      <c r="G29" s="15" t="s">
        <v>20</v>
      </c>
      <c r="H29" s="15" t="s">
        <v>20</v>
      </c>
      <c r="I29" s="23"/>
      <c r="J29" s="23"/>
      <c r="K29" s="73"/>
      <c r="L29" s="73"/>
      <c r="M29" s="73"/>
      <c r="N29" s="90"/>
      <c r="O29" s="24"/>
    </row>
    <row r="30" spans="1:15" s="8" customFormat="1" ht="64.5" customHeight="1" x14ac:dyDescent="0.2">
      <c r="A30" s="70"/>
      <c r="B30" s="109"/>
      <c r="C30" s="102"/>
      <c r="D30" s="102"/>
      <c r="E30" s="115"/>
      <c r="F30" s="32" t="s">
        <v>120</v>
      </c>
      <c r="G30" s="9" t="s">
        <v>20</v>
      </c>
      <c r="H30" s="9" t="s">
        <v>20</v>
      </c>
      <c r="I30" s="32"/>
      <c r="J30" s="32"/>
      <c r="K30" s="102"/>
      <c r="L30" s="75"/>
      <c r="M30" s="75"/>
      <c r="N30" s="91"/>
      <c r="O30" s="24"/>
    </row>
    <row r="31" spans="1:15" s="8" customFormat="1" ht="36" customHeight="1" x14ac:dyDescent="0.2">
      <c r="A31" s="70"/>
      <c r="B31" s="109"/>
      <c r="C31" s="111" t="s">
        <v>48</v>
      </c>
      <c r="D31" s="111" t="s">
        <v>49</v>
      </c>
      <c r="E31" s="111" t="s">
        <v>136</v>
      </c>
      <c r="F31" s="33" t="s">
        <v>134</v>
      </c>
      <c r="G31" s="15" t="s">
        <v>20</v>
      </c>
      <c r="H31" s="15" t="s">
        <v>20</v>
      </c>
      <c r="I31" s="34"/>
      <c r="J31" s="34"/>
      <c r="K31" s="112">
        <v>100000000</v>
      </c>
      <c r="L31" s="113" t="s">
        <v>20</v>
      </c>
      <c r="M31" s="114"/>
      <c r="N31" s="98" t="s">
        <v>50</v>
      </c>
      <c r="O31" s="35"/>
    </row>
    <row r="32" spans="1:15" s="8" customFormat="1" ht="44.25" customHeight="1" thickBot="1" x14ac:dyDescent="0.25">
      <c r="A32" s="70"/>
      <c r="B32" s="109"/>
      <c r="C32" s="73"/>
      <c r="D32" s="73"/>
      <c r="E32" s="73"/>
      <c r="F32" s="33" t="s">
        <v>135</v>
      </c>
      <c r="G32" s="15" t="s">
        <v>20</v>
      </c>
      <c r="H32" s="15" t="s">
        <v>20</v>
      </c>
      <c r="I32" s="34"/>
      <c r="J32" s="34"/>
      <c r="K32" s="73"/>
      <c r="L32" s="73"/>
      <c r="M32" s="73"/>
      <c r="N32" s="90"/>
      <c r="O32" s="35"/>
    </row>
    <row r="33" spans="1:15" s="8" customFormat="1" ht="48" customHeight="1" x14ac:dyDescent="0.2">
      <c r="A33" s="70"/>
      <c r="B33" s="109"/>
      <c r="C33" s="75"/>
      <c r="D33" s="75"/>
      <c r="E33" s="75"/>
      <c r="F33" s="34" t="s">
        <v>137</v>
      </c>
      <c r="G33" s="9" t="s">
        <v>20</v>
      </c>
      <c r="H33" s="9" t="s">
        <v>20</v>
      </c>
      <c r="I33" s="34"/>
      <c r="J33" s="34"/>
      <c r="K33" s="75"/>
      <c r="L33" s="75"/>
      <c r="M33" s="75"/>
      <c r="N33" s="91"/>
      <c r="O33" s="35"/>
    </row>
    <row r="34" spans="1:15" s="8" customFormat="1" ht="80.25" customHeight="1" x14ac:dyDescent="0.2">
      <c r="A34" s="70"/>
      <c r="B34" s="109"/>
      <c r="C34" s="92" t="s">
        <v>51</v>
      </c>
      <c r="D34" s="92" t="s">
        <v>52</v>
      </c>
      <c r="E34" s="92" t="s">
        <v>53</v>
      </c>
      <c r="F34" s="33" t="s">
        <v>54</v>
      </c>
      <c r="G34" s="15" t="s">
        <v>20</v>
      </c>
      <c r="H34" s="15" t="s">
        <v>20</v>
      </c>
      <c r="I34" s="23"/>
      <c r="J34" s="23"/>
      <c r="K34" s="106">
        <v>300000000</v>
      </c>
      <c r="L34" s="107" t="s">
        <v>20</v>
      </c>
      <c r="M34" s="96"/>
      <c r="N34" s="104" t="s">
        <v>21</v>
      </c>
      <c r="O34" s="24"/>
    </row>
    <row r="35" spans="1:15" s="8" customFormat="1" ht="34.5" customHeight="1" thickBot="1" x14ac:dyDescent="0.25">
      <c r="A35" s="71"/>
      <c r="B35" s="110"/>
      <c r="C35" s="74"/>
      <c r="D35" s="74"/>
      <c r="E35" s="74"/>
      <c r="F35" s="31" t="s">
        <v>55</v>
      </c>
      <c r="G35" s="15" t="s">
        <v>20</v>
      </c>
      <c r="H35" s="15" t="s">
        <v>20</v>
      </c>
      <c r="I35" s="25"/>
      <c r="J35" s="25"/>
      <c r="K35" s="74"/>
      <c r="L35" s="74"/>
      <c r="M35" s="74"/>
      <c r="N35" s="100"/>
      <c r="O35" s="24"/>
    </row>
    <row r="36" spans="1:15" s="8" customFormat="1" ht="103.5" customHeight="1" x14ac:dyDescent="0.2">
      <c r="A36" s="69" t="s">
        <v>56</v>
      </c>
      <c r="B36" s="72" t="s">
        <v>57</v>
      </c>
      <c r="C36" s="105" t="s">
        <v>58</v>
      </c>
      <c r="D36" s="72" t="s">
        <v>59</v>
      </c>
      <c r="E36" s="72" t="s">
        <v>60</v>
      </c>
      <c r="F36" s="36" t="s">
        <v>61</v>
      </c>
      <c r="G36" s="9" t="s">
        <v>20</v>
      </c>
      <c r="H36" s="9" t="s">
        <v>20</v>
      </c>
      <c r="I36" s="37"/>
      <c r="J36" s="37"/>
      <c r="K36" s="76">
        <v>50000000</v>
      </c>
      <c r="L36" s="86" t="s">
        <v>20</v>
      </c>
      <c r="M36" s="103"/>
      <c r="N36" s="89" t="s">
        <v>21</v>
      </c>
      <c r="O36" s="24"/>
    </row>
    <row r="37" spans="1:15" s="8" customFormat="1" ht="37.5" customHeight="1" x14ac:dyDescent="0.2">
      <c r="A37" s="70"/>
      <c r="B37" s="73"/>
      <c r="C37" s="73"/>
      <c r="D37" s="73"/>
      <c r="E37" s="73"/>
      <c r="F37" s="38" t="s">
        <v>62</v>
      </c>
      <c r="G37" s="15" t="s">
        <v>20</v>
      </c>
      <c r="H37" s="15" t="s">
        <v>20</v>
      </c>
      <c r="I37" s="39"/>
      <c r="J37" s="39"/>
      <c r="K37" s="73"/>
      <c r="L37" s="73"/>
      <c r="M37" s="73"/>
      <c r="N37" s="90"/>
      <c r="O37" s="24"/>
    </row>
    <row r="38" spans="1:15" s="8" customFormat="1" ht="38.25" customHeight="1" thickBot="1" x14ac:dyDescent="0.25">
      <c r="A38" s="70"/>
      <c r="B38" s="73"/>
      <c r="C38" s="75"/>
      <c r="D38" s="75"/>
      <c r="E38" s="75"/>
      <c r="F38" s="38" t="s">
        <v>63</v>
      </c>
      <c r="G38" s="15" t="s">
        <v>20</v>
      </c>
      <c r="H38" s="15" t="s">
        <v>20</v>
      </c>
      <c r="I38" s="39"/>
      <c r="J38" s="39"/>
      <c r="K38" s="75"/>
      <c r="L38" s="75"/>
      <c r="M38" s="75"/>
      <c r="N38" s="91"/>
      <c r="O38" s="24"/>
    </row>
    <row r="39" spans="1:15" s="8" customFormat="1" ht="69" customHeight="1" x14ac:dyDescent="0.2">
      <c r="A39" s="70"/>
      <c r="B39" s="73"/>
      <c r="C39" s="40" t="s">
        <v>64</v>
      </c>
      <c r="D39" s="41" t="s">
        <v>65</v>
      </c>
      <c r="E39" s="41" t="s">
        <v>66</v>
      </c>
      <c r="F39" s="38" t="s">
        <v>67</v>
      </c>
      <c r="G39" s="9" t="s">
        <v>20</v>
      </c>
      <c r="H39" s="9" t="s">
        <v>20</v>
      </c>
      <c r="I39" s="38"/>
      <c r="J39" s="39"/>
      <c r="K39" s="42">
        <v>100000000</v>
      </c>
      <c r="L39" s="43" t="s">
        <v>20</v>
      </c>
      <c r="M39" s="44"/>
      <c r="N39" s="45" t="s">
        <v>21</v>
      </c>
      <c r="O39" s="24"/>
    </row>
    <row r="40" spans="1:15" s="8" customFormat="1" ht="33.75" customHeight="1" x14ac:dyDescent="0.2">
      <c r="A40" s="70"/>
      <c r="B40" s="73"/>
      <c r="C40" s="92" t="s">
        <v>68</v>
      </c>
      <c r="D40" s="92" t="s">
        <v>69</v>
      </c>
      <c r="E40" s="92" t="s">
        <v>70</v>
      </c>
      <c r="F40" s="32" t="s">
        <v>71</v>
      </c>
      <c r="G40" s="15" t="s">
        <v>20</v>
      </c>
      <c r="H40" s="15" t="s">
        <v>20</v>
      </c>
      <c r="I40" s="46"/>
      <c r="J40" s="46"/>
      <c r="K40" s="106">
        <v>83000000</v>
      </c>
      <c r="L40" s="107" t="s">
        <v>20</v>
      </c>
      <c r="M40" s="96"/>
      <c r="N40" s="104" t="s">
        <v>21</v>
      </c>
      <c r="O40" s="24"/>
    </row>
    <row r="41" spans="1:15" s="8" customFormat="1" ht="71.25" customHeight="1" thickBot="1" x14ac:dyDescent="0.25">
      <c r="A41" s="71"/>
      <c r="B41" s="74"/>
      <c r="C41" s="74"/>
      <c r="D41" s="74"/>
      <c r="E41" s="74"/>
      <c r="F41" s="25" t="s">
        <v>138</v>
      </c>
      <c r="G41" s="15" t="s">
        <v>20</v>
      </c>
      <c r="H41" s="15" t="s">
        <v>20</v>
      </c>
      <c r="I41" s="25"/>
      <c r="J41" s="25"/>
      <c r="K41" s="74"/>
      <c r="L41" s="74"/>
      <c r="M41" s="74"/>
      <c r="N41" s="100"/>
      <c r="O41" s="24"/>
    </row>
    <row r="42" spans="1:15" s="8" customFormat="1" ht="29.25" customHeight="1" x14ac:dyDescent="0.2">
      <c r="A42" s="69" t="s">
        <v>72</v>
      </c>
      <c r="B42" s="72" t="s">
        <v>73</v>
      </c>
      <c r="C42" s="72" t="s">
        <v>74</v>
      </c>
      <c r="D42" s="72" t="s">
        <v>75</v>
      </c>
      <c r="E42" s="72" t="s">
        <v>76</v>
      </c>
      <c r="F42" s="27" t="s">
        <v>77</v>
      </c>
      <c r="G42" s="9" t="s">
        <v>20</v>
      </c>
      <c r="H42" s="9" t="s">
        <v>20</v>
      </c>
      <c r="I42" s="27"/>
      <c r="J42" s="27"/>
      <c r="K42" s="76"/>
      <c r="L42" s="86" t="s">
        <v>20</v>
      </c>
      <c r="M42" s="103"/>
      <c r="N42" s="89" t="s">
        <v>21</v>
      </c>
      <c r="O42" s="24"/>
    </row>
    <row r="43" spans="1:15" s="8" customFormat="1" ht="64.5" customHeight="1" x14ac:dyDescent="0.2">
      <c r="A43" s="70"/>
      <c r="B43" s="73"/>
      <c r="C43" s="75"/>
      <c r="D43" s="75"/>
      <c r="E43" s="75"/>
      <c r="F43" s="30" t="s">
        <v>78</v>
      </c>
      <c r="G43" s="15" t="s">
        <v>20</v>
      </c>
      <c r="H43" s="15" t="s">
        <v>20</v>
      </c>
      <c r="I43" s="30"/>
      <c r="J43" s="30"/>
      <c r="K43" s="75"/>
      <c r="L43" s="75"/>
      <c r="M43" s="75"/>
      <c r="N43" s="91"/>
      <c r="O43" s="24"/>
    </row>
    <row r="44" spans="1:15" s="8" customFormat="1" ht="84.75" customHeight="1" thickBot="1" x14ac:dyDescent="0.25">
      <c r="A44" s="71"/>
      <c r="B44" s="74"/>
      <c r="C44" s="31" t="s">
        <v>79</v>
      </c>
      <c r="D44" s="31" t="s">
        <v>80</v>
      </c>
      <c r="E44" s="47" t="s">
        <v>81</v>
      </c>
      <c r="F44" s="31" t="s">
        <v>82</v>
      </c>
      <c r="G44" s="15" t="s">
        <v>20</v>
      </c>
      <c r="H44" s="15" t="s">
        <v>20</v>
      </c>
      <c r="I44" s="31"/>
      <c r="J44" s="31"/>
      <c r="K44" s="48"/>
      <c r="L44" s="49"/>
      <c r="M44" s="50"/>
      <c r="N44" s="51" t="s">
        <v>21</v>
      </c>
      <c r="O44" s="24"/>
    </row>
    <row r="45" spans="1:15" s="8" customFormat="1" ht="52.5" customHeight="1" x14ac:dyDescent="0.2">
      <c r="A45" s="69" t="s">
        <v>83</v>
      </c>
      <c r="B45" s="72" t="s">
        <v>84</v>
      </c>
      <c r="C45" s="72" t="s">
        <v>85</v>
      </c>
      <c r="D45" s="72" t="s">
        <v>86</v>
      </c>
      <c r="E45" s="72" t="s">
        <v>87</v>
      </c>
      <c r="F45" s="52" t="s">
        <v>88</v>
      </c>
      <c r="G45" s="9" t="s">
        <v>20</v>
      </c>
      <c r="H45" s="9" t="s">
        <v>20</v>
      </c>
      <c r="I45" s="26"/>
      <c r="J45" s="53"/>
      <c r="K45" s="80">
        <v>100000000</v>
      </c>
      <c r="L45" s="83" t="s">
        <v>20</v>
      </c>
      <c r="M45" s="87"/>
      <c r="N45" s="89" t="s">
        <v>21</v>
      </c>
      <c r="O45" s="24"/>
    </row>
    <row r="46" spans="1:15" s="8" customFormat="1" ht="61.5" customHeight="1" x14ac:dyDescent="0.2">
      <c r="A46" s="70"/>
      <c r="B46" s="73"/>
      <c r="C46" s="73"/>
      <c r="D46" s="73"/>
      <c r="E46" s="73"/>
      <c r="F46" s="34" t="s">
        <v>106</v>
      </c>
      <c r="G46" s="15" t="s">
        <v>20</v>
      </c>
      <c r="H46" s="15" t="s">
        <v>20</v>
      </c>
      <c r="I46" s="23"/>
      <c r="J46" s="28"/>
      <c r="K46" s="81"/>
      <c r="L46" s="84"/>
      <c r="M46" s="88"/>
      <c r="N46" s="90"/>
      <c r="O46" s="24"/>
    </row>
    <row r="47" spans="1:15" s="8" customFormat="1" ht="35.25" customHeight="1" thickBot="1" x14ac:dyDescent="0.25">
      <c r="A47" s="70"/>
      <c r="B47" s="101"/>
      <c r="C47" s="101"/>
      <c r="D47" s="101"/>
      <c r="E47" s="101"/>
      <c r="F47" s="34" t="s">
        <v>89</v>
      </c>
      <c r="G47" s="15" t="s">
        <v>20</v>
      </c>
      <c r="H47" s="15" t="s">
        <v>20</v>
      </c>
      <c r="I47" s="61"/>
      <c r="J47" s="38"/>
      <c r="K47" s="82"/>
      <c r="L47" s="84"/>
      <c r="M47" s="88"/>
      <c r="N47" s="90"/>
      <c r="O47" s="24"/>
    </row>
    <row r="48" spans="1:15" s="8" customFormat="1" ht="35.25" customHeight="1" x14ac:dyDescent="0.2">
      <c r="A48" s="70"/>
      <c r="B48" s="101"/>
      <c r="C48" s="101"/>
      <c r="D48" s="101"/>
      <c r="E48" s="101"/>
      <c r="F48" s="34" t="s">
        <v>101</v>
      </c>
      <c r="G48" s="9" t="s">
        <v>20</v>
      </c>
      <c r="H48" s="9" t="s">
        <v>20</v>
      </c>
      <c r="I48" s="64"/>
      <c r="J48" s="64"/>
      <c r="K48" s="59">
        <v>1901000000</v>
      </c>
      <c r="L48" s="84"/>
      <c r="M48" s="88"/>
      <c r="N48" s="90"/>
      <c r="O48" s="24"/>
    </row>
    <row r="49" spans="1:15" s="8" customFormat="1" ht="35.25" customHeight="1" x14ac:dyDescent="0.2">
      <c r="A49" s="70"/>
      <c r="B49" s="101"/>
      <c r="C49" s="101"/>
      <c r="D49" s="101"/>
      <c r="E49" s="101"/>
      <c r="F49" s="34" t="s">
        <v>103</v>
      </c>
      <c r="G49" s="15" t="s">
        <v>20</v>
      </c>
      <c r="H49" s="15" t="s">
        <v>20</v>
      </c>
      <c r="I49" s="64"/>
      <c r="J49" s="64"/>
      <c r="K49" s="59">
        <v>4000000000</v>
      </c>
      <c r="L49" s="84"/>
      <c r="M49" s="88"/>
      <c r="N49" s="90"/>
      <c r="O49" s="24"/>
    </row>
    <row r="50" spans="1:15" s="8" customFormat="1" ht="35.25" customHeight="1" thickBot="1" x14ac:dyDescent="0.25">
      <c r="A50" s="70"/>
      <c r="B50" s="101"/>
      <c r="C50" s="101"/>
      <c r="D50" s="101"/>
      <c r="E50" s="101"/>
      <c r="F50" s="34" t="s">
        <v>104</v>
      </c>
      <c r="G50" s="15" t="s">
        <v>20</v>
      </c>
      <c r="H50" s="15" t="s">
        <v>20</v>
      </c>
      <c r="I50" s="64"/>
      <c r="J50" s="64"/>
      <c r="K50" s="59">
        <v>4000000000</v>
      </c>
      <c r="L50" s="84"/>
      <c r="M50" s="88"/>
      <c r="N50" s="90"/>
      <c r="O50" s="24"/>
    </row>
    <row r="51" spans="1:15" s="8" customFormat="1" ht="35.25" customHeight="1" x14ac:dyDescent="0.2">
      <c r="A51" s="70"/>
      <c r="B51" s="73"/>
      <c r="C51" s="75"/>
      <c r="D51" s="75"/>
      <c r="E51" s="75"/>
      <c r="F51" s="34" t="s">
        <v>105</v>
      </c>
      <c r="G51" s="9" t="s">
        <v>20</v>
      </c>
      <c r="H51" s="9" t="s">
        <v>20</v>
      </c>
      <c r="I51" s="62"/>
      <c r="J51" s="63"/>
      <c r="K51" s="54">
        <v>500000000</v>
      </c>
      <c r="L51" s="85"/>
      <c r="M51" s="79"/>
      <c r="N51" s="91"/>
      <c r="O51" s="24"/>
    </row>
    <row r="52" spans="1:15" s="8" customFormat="1" ht="63.75" customHeight="1" x14ac:dyDescent="0.2">
      <c r="A52" s="70"/>
      <c r="B52" s="102"/>
      <c r="C52" s="92" t="s">
        <v>90</v>
      </c>
      <c r="D52" s="92" t="s">
        <v>91</v>
      </c>
      <c r="E52" s="92" t="s">
        <v>92</v>
      </c>
      <c r="F52" s="32" t="s">
        <v>93</v>
      </c>
      <c r="G52" s="15" t="s">
        <v>20</v>
      </c>
      <c r="H52" s="15" t="s">
        <v>20</v>
      </c>
      <c r="I52" s="32"/>
      <c r="J52" s="32"/>
      <c r="K52" s="65"/>
      <c r="L52" s="94" t="s">
        <v>20</v>
      </c>
      <c r="M52" s="96"/>
      <c r="N52" s="98" t="s">
        <v>21</v>
      </c>
      <c r="O52" s="24"/>
    </row>
    <row r="53" spans="1:15" s="8" customFormat="1" ht="63.75" customHeight="1" thickBot="1" x14ac:dyDescent="0.25">
      <c r="A53" s="70"/>
      <c r="B53" s="60"/>
      <c r="C53" s="93"/>
      <c r="D53" s="93"/>
      <c r="E53" s="93"/>
      <c r="F53" s="61" t="s">
        <v>94</v>
      </c>
      <c r="G53" s="15" t="s">
        <v>20</v>
      </c>
      <c r="H53" s="15" t="s">
        <v>20</v>
      </c>
      <c r="I53" s="61"/>
      <c r="J53" s="61"/>
      <c r="K53" s="65"/>
      <c r="L53" s="94"/>
      <c r="M53" s="97"/>
      <c r="N53" s="99"/>
      <c r="O53" s="24"/>
    </row>
    <row r="54" spans="1:15" s="8" customFormat="1" ht="63.75" customHeight="1" x14ac:dyDescent="0.2">
      <c r="A54" s="70"/>
      <c r="B54" s="60"/>
      <c r="C54" s="93"/>
      <c r="D54" s="93"/>
      <c r="E54" s="93"/>
      <c r="F54" s="61" t="s">
        <v>102</v>
      </c>
      <c r="G54" s="9" t="s">
        <v>20</v>
      </c>
      <c r="H54" s="9" t="s">
        <v>20</v>
      </c>
      <c r="I54" s="61"/>
      <c r="J54" s="38"/>
      <c r="K54" s="66">
        <v>5959431895</v>
      </c>
      <c r="L54" s="95"/>
      <c r="M54" s="97"/>
      <c r="N54" s="99"/>
      <c r="O54" s="24"/>
    </row>
    <row r="55" spans="1:15" s="8" customFormat="1" ht="48" customHeight="1" thickBot="1" x14ac:dyDescent="0.25">
      <c r="A55" s="71"/>
      <c r="B55" s="55"/>
      <c r="C55" s="74"/>
      <c r="D55" s="74"/>
      <c r="E55" s="74"/>
      <c r="F55" s="25" t="s">
        <v>107</v>
      </c>
      <c r="G55" s="15" t="s">
        <v>20</v>
      </c>
      <c r="H55" s="15" t="s">
        <v>20</v>
      </c>
      <c r="I55" s="25"/>
      <c r="J55" s="25"/>
      <c r="K55" s="67">
        <v>300000000</v>
      </c>
      <c r="L55" s="74"/>
      <c r="M55" s="74"/>
      <c r="N55" s="100"/>
      <c r="O55" s="24"/>
    </row>
    <row r="56" spans="1:15" s="8" customFormat="1" ht="13.5" customHeight="1" x14ac:dyDescent="0.2">
      <c r="A56" s="77" t="s">
        <v>95</v>
      </c>
      <c r="B56" s="78"/>
      <c r="C56" s="78"/>
      <c r="D56" s="78"/>
      <c r="E56" s="78"/>
      <c r="F56" s="78"/>
      <c r="G56" s="78"/>
      <c r="H56" s="78"/>
      <c r="I56" s="78"/>
      <c r="J56" s="79"/>
      <c r="K56" s="56">
        <f>SUM(K5:K55)</f>
        <v>17968431895</v>
      </c>
      <c r="L56" s="57"/>
      <c r="M56" s="57"/>
      <c r="N56" s="58"/>
      <c r="O56" s="57"/>
    </row>
  </sheetData>
  <mergeCells count="124">
    <mergeCell ref="A5:A10"/>
    <mergeCell ref="B5:B10"/>
    <mergeCell ref="C5:C7"/>
    <mergeCell ref="D5:D7"/>
    <mergeCell ref="E5:E7"/>
    <mergeCell ref="A1:B1"/>
    <mergeCell ref="C1:N1"/>
    <mergeCell ref="A2:B2"/>
    <mergeCell ref="D2:K2"/>
    <mergeCell ref="L2:N2"/>
    <mergeCell ref="A3:A4"/>
    <mergeCell ref="B3:B4"/>
    <mergeCell ref="C3:C4"/>
    <mergeCell ref="D3:D4"/>
    <mergeCell ref="E3:E4"/>
    <mergeCell ref="N5:N7"/>
    <mergeCell ref="C8:C10"/>
    <mergeCell ref="D8:D10"/>
    <mergeCell ref="E8:E10"/>
    <mergeCell ref="K8:K10"/>
    <mergeCell ref="L8:L10"/>
    <mergeCell ref="M8:M10"/>
    <mergeCell ref="N8:N10"/>
    <mergeCell ref="F3:F4"/>
    <mergeCell ref="G3:J3"/>
    <mergeCell ref="K3:K4"/>
    <mergeCell ref="L3:M3"/>
    <mergeCell ref="N3:N4"/>
    <mergeCell ref="L11:L15"/>
    <mergeCell ref="M11:M15"/>
    <mergeCell ref="N11:N15"/>
    <mergeCell ref="C16:C18"/>
    <mergeCell ref="D16:D18"/>
    <mergeCell ref="E16:E18"/>
    <mergeCell ref="K16:K18"/>
    <mergeCell ref="L16:L18"/>
    <mergeCell ref="M16:M18"/>
    <mergeCell ref="N16:N18"/>
    <mergeCell ref="C11:C15"/>
    <mergeCell ref="D11:D15"/>
    <mergeCell ref="E11:E15"/>
    <mergeCell ref="K11:K15"/>
    <mergeCell ref="A22:A26"/>
    <mergeCell ref="B22:B26"/>
    <mergeCell ref="C22:C26"/>
    <mergeCell ref="D22:D26"/>
    <mergeCell ref="E22:E26"/>
    <mergeCell ref="K22:K26"/>
    <mergeCell ref="L22:L26"/>
    <mergeCell ref="A11:A21"/>
    <mergeCell ref="B11:B21"/>
    <mergeCell ref="C19:C21"/>
    <mergeCell ref="D19:D21"/>
    <mergeCell ref="E19:E21"/>
    <mergeCell ref="K19:K21"/>
    <mergeCell ref="M22:M26"/>
    <mergeCell ref="N22:N26"/>
    <mergeCell ref="C27:C30"/>
    <mergeCell ref="D27:D30"/>
    <mergeCell ref="E27:E30"/>
    <mergeCell ref="K27:K30"/>
    <mergeCell ref="L27:L30"/>
    <mergeCell ref="M27:M30"/>
    <mergeCell ref="L19:L21"/>
    <mergeCell ref="M19:M21"/>
    <mergeCell ref="N19:N21"/>
    <mergeCell ref="K40:K41"/>
    <mergeCell ref="L40:L41"/>
    <mergeCell ref="N27:N30"/>
    <mergeCell ref="C31:C33"/>
    <mergeCell ref="D31:D33"/>
    <mergeCell ref="E31:E33"/>
    <mergeCell ref="K31:K33"/>
    <mergeCell ref="L31:L33"/>
    <mergeCell ref="M31:M33"/>
    <mergeCell ref="N31:N33"/>
    <mergeCell ref="M40:M41"/>
    <mergeCell ref="M42:M43"/>
    <mergeCell ref="N42:N43"/>
    <mergeCell ref="N34:N35"/>
    <mergeCell ref="A36:A41"/>
    <mergeCell ref="B36:B41"/>
    <mergeCell ref="C36:C38"/>
    <mergeCell ref="D36:D38"/>
    <mergeCell ref="E36:E38"/>
    <mergeCell ref="K36:K38"/>
    <mergeCell ref="L36:L38"/>
    <mergeCell ref="M36:M38"/>
    <mergeCell ref="N36:N38"/>
    <mergeCell ref="C34:C35"/>
    <mergeCell ref="D34:D35"/>
    <mergeCell ref="E34:E35"/>
    <mergeCell ref="K34:K35"/>
    <mergeCell ref="L34:L35"/>
    <mergeCell ref="M34:M35"/>
    <mergeCell ref="A27:A35"/>
    <mergeCell ref="B27:B35"/>
    <mergeCell ref="N40:N41"/>
    <mergeCell ref="C40:C41"/>
    <mergeCell ref="D40:D41"/>
    <mergeCell ref="E40:E41"/>
    <mergeCell ref="M45:M51"/>
    <mergeCell ref="N45:N51"/>
    <mergeCell ref="C52:C55"/>
    <mergeCell ref="D52:D55"/>
    <mergeCell ref="E52:E55"/>
    <mergeCell ref="L52:L55"/>
    <mergeCell ref="M52:M55"/>
    <mergeCell ref="N52:N55"/>
    <mergeCell ref="A45:A55"/>
    <mergeCell ref="B45:B52"/>
    <mergeCell ref="C45:C51"/>
    <mergeCell ref="D45:D51"/>
    <mergeCell ref="E45:E51"/>
    <mergeCell ref="A42:A44"/>
    <mergeCell ref="B42:B44"/>
    <mergeCell ref="C42:C43"/>
    <mergeCell ref="D42:D43"/>
    <mergeCell ref="E42:E43"/>
    <mergeCell ref="K42:K43"/>
    <mergeCell ref="A56:J56"/>
    <mergeCell ref="K45:K47"/>
    <mergeCell ref="L45:L51"/>
    <mergeCell ref="L42:L4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3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Accion 2019</vt:lpstr>
      <vt:lpstr>'Plan de Accion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MANUEL GUILLERMO AREIZA YELA</cp:lastModifiedBy>
  <cp:lastPrinted>2018-12-18T19:10:46Z</cp:lastPrinted>
  <dcterms:created xsi:type="dcterms:W3CDTF">2018-08-10T14:51:41Z</dcterms:created>
  <dcterms:modified xsi:type="dcterms:W3CDTF">2019-01-31T21:47:32Z</dcterms:modified>
</cp:coreProperties>
</file>