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admin\Documents\PLANEACION 2019 DIANA VIVEROS\PLAN DE ACCION 2019 INFITULUA\"/>
    </mc:Choice>
  </mc:AlternateContent>
  <xr:revisionPtr revIDLastSave="0" documentId="13_ncr:1_{732E4A23-D5BD-4E53-B6D4-D1A988D1E40B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Plan de Accion 2019 (2)" sheetId="5" r:id="rId1"/>
  </sheets>
  <definedNames>
    <definedName name="_xlnm.Print_Area" localSheetId="0">'Plan de Accion 2019 (2)'!$A$1:$O$56</definedName>
  </definedNames>
  <calcPr calcId="181029"/>
</workbook>
</file>

<file path=xl/calcChain.xml><?xml version="1.0" encoding="utf-8"?>
<calcChain xmlns="http://schemas.openxmlformats.org/spreadsheetml/2006/main">
  <c r="L56" i="5" l="1"/>
</calcChain>
</file>

<file path=xl/sharedStrings.xml><?xml version="1.0" encoding="utf-8"?>
<sst xmlns="http://schemas.openxmlformats.org/spreadsheetml/2006/main" count="266" uniqueCount="139">
  <si>
    <t>SUBPROGRAMAS</t>
  </si>
  <si>
    <t>OBJETIVO SUBPROGRAMA</t>
  </si>
  <si>
    <t>PROYECTOS</t>
  </si>
  <si>
    <t>OBJETIVO PROYECTO</t>
  </si>
  <si>
    <t>METAS DE PRODUCTO 2016-2019</t>
  </si>
  <si>
    <t>ACTIVIDADES</t>
  </si>
  <si>
    <t>CRONOGRAMA DE ACTIVIDADES</t>
  </si>
  <si>
    <t>ORIGEN DE LOS RECURSOS</t>
  </si>
  <si>
    <t>DEPENDENCIAS RESPONSABLES</t>
  </si>
  <si>
    <t>I 
Trim</t>
  </si>
  <si>
    <t>II 
Trim</t>
  </si>
  <si>
    <t>III Trim</t>
  </si>
  <si>
    <t>IV 
Trim</t>
  </si>
  <si>
    <t>PROPIOS</t>
  </si>
  <si>
    <t>OTROS</t>
  </si>
  <si>
    <t>INNOVACIÓN PRODUCTIVA PARA LA COMPETITIVIDAD</t>
  </si>
  <si>
    <t>Implementar Acciones De Estímulos A La Innovación Productiva Que Generen Reactivación Económica Del Municipio</t>
  </si>
  <si>
    <t>Formulación e implementación  de  proyectos que permitan aumentar la inversión, la competitividad y la productividad en el Municipio de Tuluá</t>
  </si>
  <si>
    <t>Estructurar el proyecto Parque de  de Servicios Automotrices.</t>
  </si>
  <si>
    <t>X</t>
  </si>
  <si>
    <t>Gerencia General</t>
  </si>
  <si>
    <t xml:space="preserve">Estructurar el proyecto Parque Residencial </t>
  </si>
  <si>
    <t xml:space="preserve">Estructurar el Proyecto Torres del Rio  </t>
  </si>
  <si>
    <t>Fortalecimiento  a la gestión de los entes territoriales y sus entes descentralizados.</t>
  </si>
  <si>
    <t>Establecer convenio interadministrativo  con entes territoriales</t>
  </si>
  <si>
    <t>Establecer un convenio con un ente territorial por año</t>
  </si>
  <si>
    <t xml:space="preserve">Ofertar servicios a Municipios.                                   </t>
  </si>
  <si>
    <t xml:space="preserve">Establecer alianzas estratégicas con diferentes servicios.    </t>
  </si>
  <si>
    <t>Hacer seguimiento a convenios.</t>
  </si>
  <si>
    <t>AUMENTO EN LA PRODUCTIVIDAD MUNICIPAL</t>
  </si>
  <si>
    <t>Diseñar E Implementar Estrategias Productivas Que Permitan El Desarrollo Económico Local y la integración regional, En Especial Las Orientadas Por El Gobierno Nacional Para El Posconflicto Y Victimas</t>
  </si>
  <si>
    <t>Fortalecimiento a unidades productivas del Municipio de Tuluá</t>
  </si>
  <si>
    <t>Realizar asistencia técnica, comercial, administrativa  y financiera a unidades productivas de la zona urbana y rural para el mejoramiento de la productividad y la competitividad.</t>
  </si>
  <si>
    <t xml:space="preserve">Identificar las unidades productivas a fortalecer.                                                              </t>
  </si>
  <si>
    <t>Identificar las necesidades de capacitación de las unidades productivas.</t>
  </si>
  <si>
    <t>Realizar y evaluar  las capacitaciones.</t>
  </si>
  <si>
    <t>Fortalecimiento al emprendimiento productivo</t>
  </si>
  <si>
    <t>Realizar acciones de capacitación en competencias laborales, planes de negocios de acuerdo a la vocación productiva del Municipio</t>
  </si>
  <si>
    <t>Realizar anualmente capacitaciones en competencias laborales y planes de negocio para 50 personas</t>
  </si>
  <si>
    <t xml:space="preserve">Identificar la vocación productiva del Municipio.                                                </t>
  </si>
  <si>
    <t xml:space="preserve">Identificar personas objeto de capacitación. </t>
  </si>
  <si>
    <t xml:space="preserve">Realizar las respectivas capacitaciones. </t>
  </si>
  <si>
    <t xml:space="preserve">Evaluar la pertinencia de las capacitaciones. </t>
  </si>
  <si>
    <t xml:space="preserve">Implementación de estrategias de promoción de la competitividad y turismo regional </t>
  </si>
  <si>
    <t>Realizar eventos y productos de impacto regional que promuevan la competitividad y el turismo en el Municipio de Tuluá</t>
  </si>
  <si>
    <t>Realizar anualmente 2 eventos de promoción a la competitividad y el turismo</t>
  </si>
  <si>
    <t>Apoyar el incremento del nivel competitivo y el desarrollo de un plan de promoción turístico en el municipio de Tuluá.</t>
  </si>
  <si>
    <t xml:space="preserve">Apoyar a la Feria artesanal y de exposición. </t>
  </si>
  <si>
    <t>SISTEMA INTEGRADO DE GESTION</t>
  </si>
  <si>
    <t>Dirección Administrativa y Financiera</t>
  </si>
  <si>
    <t>DESARROLLO INSTITUCIONAL</t>
  </si>
  <si>
    <t>Implementar acciones para el cambio planificado, sistemático, coordinado de la institución en la búsqueda del incremento de los niveles de calidad, equidad y pertinencia de los servicios prestados</t>
  </si>
  <si>
    <t>Mejoramiento de la capacidad instalada  Administrativa y los bienes inmuebles, necesarios para el funcionamiento del instituto</t>
  </si>
  <si>
    <t>Adecuar, Mantener, Reestructurar y dotar las Instalaciones Administrativas y bienes inmuebles</t>
  </si>
  <si>
    <t xml:space="preserve">Ejecutar las remodelaciones y adecuaciones locativas.   </t>
  </si>
  <si>
    <t>Comprar los electrodomésticos, muebles y enseres necesarios para el funcionamiento del instituto</t>
  </si>
  <si>
    <t>Financiando el progreso de la región</t>
  </si>
  <si>
    <t>Fortalecer la colocación de créditos y Financiamiento de proyectos e inversiones con criterios de seguridad y rentabilidad</t>
  </si>
  <si>
    <t>Dirección Financiera</t>
  </si>
  <si>
    <t>Constituir garantías y realizar desembolsos de los créditos aprobados</t>
  </si>
  <si>
    <t>Unidades especializadas de servicio</t>
  </si>
  <si>
    <t xml:space="preserve">Implementar el plan de ocupación de los locales de Pabellón de Carnes </t>
  </si>
  <si>
    <t>HERRAMIENTAS DE APOYO PARA EL BUEN GOBIERNO</t>
  </si>
  <si>
    <t>Fortalecer los mecanismos y espacios de comunicación al interior de la Institución y en sus relaciones con la ciudadanía, con el fin de retroalimentar el ejercicio de transparencia y el buen gobierno</t>
  </si>
  <si>
    <t>Actualización del Hardware y Software del instituto</t>
  </si>
  <si>
    <t>Mantener actualizada la plataforma tecnológica del Instituto</t>
  </si>
  <si>
    <t>Realizar anualmente 4 intervenciones de actualización a la plataforma tecnológica del instituto</t>
  </si>
  <si>
    <t>TIC'S</t>
  </si>
  <si>
    <t>Culminar  la implementación del sistema información</t>
  </si>
  <si>
    <t>Implementación del plan integral institucional de medios</t>
  </si>
  <si>
    <t>Dar a conocer a la comunidad gestión del instituto y remover los mecanismo de participación ciudadana</t>
  </si>
  <si>
    <t>Implementar un Plan Institucional de medios anualmente</t>
  </si>
  <si>
    <t>VIVIENDAS DIGNAS CON CALIDAD</t>
  </si>
  <si>
    <t>Impplementar acciones orientadas al desarrollo de los proyectos de urbanización y vivienda</t>
  </si>
  <si>
    <t>Construcción Viviendas  y proyectos de urbanización VIS y VIP</t>
  </si>
  <si>
    <t>Aumentar la oferta de vivienda y desarrollos urbanísticos VIS y VIP en la región</t>
  </si>
  <si>
    <t>Desarrollar en el cuatrienio dos proyectos de vivienda o lotes con servicios</t>
  </si>
  <si>
    <t xml:space="preserve">Estructurar proyectos urbanísticos. </t>
  </si>
  <si>
    <t>Realizar el seguimiento y control a proyectos de vivienda.</t>
  </si>
  <si>
    <t>Construcción Viviendas y proyectos de urbanización diferentes a VIS y VIP</t>
  </si>
  <si>
    <t>Promover la construcción de vivienda y proyectos de desarrollo urbanísticos diferentes VIS y VIP en la región</t>
  </si>
  <si>
    <t>Realizar en el cuatrienio dos proyectos de desarrollo urbanístico</t>
  </si>
  <si>
    <t>Realizar acciones de promoción de vivienda para clase media en Tuluá y la región.</t>
  </si>
  <si>
    <t>NEGOCIOS INMOBILIARIOS INFITULUA</t>
  </si>
  <si>
    <t>Implementar acciones para el mejoramiento de la infraestructura física, acceso a espacios públicos y compraventa de bienes raíces buscando rentabilidad económica para INFITULUA</t>
  </si>
  <si>
    <t xml:space="preserve">Implementación de acciones para la compra y venta de activos </t>
  </si>
  <si>
    <t xml:space="preserve">Realizar acciones encaminadas a la compra y venta de activo </t>
  </si>
  <si>
    <t>Comprar o vender 5 activos en el cuatrienio</t>
  </si>
  <si>
    <t>Implementación de acciones para la Renovación Urbana y mejoramiento competitivo del Municipio y el área de influencia</t>
  </si>
  <si>
    <t>Propender acciones para la construcción, mejoramiento,  y/o renovación de espacios públicos, infraestructura física y bienes inmuebles en el Municipio y su área de influencia</t>
  </si>
  <si>
    <t>Realizar 1 acción anual para la renovación urbana y o mejoramiento competitivo</t>
  </si>
  <si>
    <t>TOTAL</t>
  </si>
  <si>
    <t>PLAN DE ACCIÓN</t>
  </si>
  <si>
    <t>Código:  F-101-01</t>
  </si>
  <si>
    <t>Versión: 01</t>
  </si>
  <si>
    <t>Fecha de aprobación: 22/12/2017</t>
  </si>
  <si>
    <t>Página: 1 de 1</t>
  </si>
  <si>
    <t>Futuros Proyectos</t>
  </si>
  <si>
    <t>COSTO TOTAL PROYECTO 2019</t>
  </si>
  <si>
    <t>Prestar anualmente asistencia técnica, administrativa, comercial y financiera a 246 unidades productivas.</t>
  </si>
  <si>
    <t>Formular e implemetar proyectos estrategicos de inversión del sector productivo del Municipio de Tuluá</t>
  </si>
  <si>
    <t>Formular e implementar  5 proyectos estrategicos de inversión del sector productivo en el cuatrenio en el cuatrenio</t>
  </si>
  <si>
    <t xml:space="preserve">Continuación de la implementación del sistema integrado de gestión             </t>
  </si>
  <si>
    <t>Realización de auditoria de seguimiento</t>
  </si>
  <si>
    <t>Implementar estrategias que permitan evaluar los niveles de la administración en lo estratégico, técnico y operativo y el mejoramiento de las capacidades  y competencias de sus funcionarios</t>
  </si>
  <si>
    <t>Fortalecimiento al sistema integrado de gestión</t>
  </si>
  <si>
    <t xml:space="preserve">Implementar acciones de fortalecimiento al acutal sistema integrado de gestión </t>
  </si>
  <si>
    <t>Firtalecer 1 sistema integrado de gestrión durante la vigencia</t>
  </si>
  <si>
    <t xml:space="preserve">Optimización  del sistema de gestión documental.  </t>
  </si>
  <si>
    <t>Ejecución del Programa de capacitación  y programa de Bienestar social.</t>
  </si>
  <si>
    <t>Ejecución el Programa de seguridad y salud en el trabajo.</t>
  </si>
  <si>
    <t>Realizar anualmente 4 intervenciones de adecuación, y/o mantenimiento, reestructuración o dotación de bienes inmuebles del instituto</t>
  </si>
  <si>
    <t xml:space="preserve">Identificación  las necesidades locativas y sedes del instituto                                                                                                         </t>
  </si>
  <si>
    <t xml:space="preserve">mantenimiento preventivo y correctivo de los bienes de propiedad del instituto. </t>
  </si>
  <si>
    <t xml:space="preserve">Fortalecer la colocación de 4 creditos en el cuatrenio </t>
  </si>
  <si>
    <t>Oferta de  portafolio de servicios y/o Formular  y financiar Proyectos.</t>
  </si>
  <si>
    <t>Análisis técnicos, financieros y jurídicos de las solicitudes de crédito</t>
  </si>
  <si>
    <t>Implementar 2da fase del centro comercial pabellón durante la vigencia</t>
  </si>
  <si>
    <t>Terminación segunda fase del centro comercial pabellon</t>
  </si>
  <si>
    <t>Ejecución del plan de la segunda fase</t>
  </si>
  <si>
    <t>Acciones de sostenibilidad</t>
  </si>
  <si>
    <t>Acciones de normalizacion de cartera</t>
  </si>
  <si>
    <t>Adquisicion  de equipos</t>
  </si>
  <si>
    <t>Adquisición de licencias de sofware</t>
  </si>
  <si>
    <t>Terminar la implementación de un sistema de información</t>
  </si>
  <si>
    <t xml:space="preserve"> mantenimiento (asistencia técnica) a los módulos del software</t>
  </si>
  <si>
    <t xml:space="preserve">Identificación de las necesidades de comunicación del instituto. </t>
  </si>
  <si>
    <t>Ejecución y evaluación el plan institucional de medios para la vigencia 2019</t>
  </si>
  <si>
    <t xml:space="preserve">Adquisición de créditos para la compra y venta de activos.                                                 </t>
  </si>
  <si>
    <t>Adecuación y venta centro comercial Bicentenario Plaza</t>
  </si>
  <si>
    <t>Adecuación y venta proyecto terranova</t>
  </si>
  <si>
    <t>Adecuación y venta proyecto Gualanday</t>
  </si>
  <si>
    <t>Adquisición de bienes de proyecto Torres del Rio</t>
  </si>
  <si>
    <t xml:space="preserve"> Ejecución  proyectos   de infraestructura física  en convenio con el municipio de Tuluá</t>
  </si>
  <si>
    <t>Ejecución el proyecto del parque de servicios automotrices</t>
  </si>
  <si>
    <t xml:space="preserve">Culminacion  proyecto Terminal de Transporte </t>
  </si>
  <si>
    <t>Adecuacion y Mantenimiento del Coliseo de Ferias</t>
  </si>
  <si>
    <t>Adecuación y venta proyecto Mercaplaza Bicentenario</t>
  </si>
  <si>
    <t xml:space="preserve">Identificación de las necesidades de mantenimiento, compra de equipos, actualizacion y licenciamiento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</si>
</sst>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9" x14ac:knownFonts="1">
    <font>
      <sz val="10"/>
      <color rgb="FF000000"/>
      <name val="Arial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FFFF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1"/>
    <xf numFmtId="0" fontId="1" fillId="0" borderId="1"/>
    <xf numFmtId="0" fontId="1" fillId="0" borderId="1"/>
  </cellStyleXfs>
  <cellXfs count="182"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/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164" fontId="6" fillId="4" borderId="9" xfId="0" applyNumberFormat="1" applyFont="1" applyFill="1" applyBorder="1" applyAlignment="1" applyProtection="1">
      <alignment vertical="center" wrapText="1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Protection="1">
      <protection locked="0"/>
    </xf>
    <xf numFmtId="0" fontId="6" fillId="4" borderId="7" xfId="0" quotePrefix="1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164" fontId="6" fillId="4" borderId="13" xfId="0" applyNumberFormat="1" applyFont="1" applyFill="1" applyBorder="1" applyAlignment="1" applyProtection="1">
      <alignment vertical="center" wrapText="1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164" fontId="6" fillId="4" borderId="14" xfId="0" applyNumberFormat="1" applyFont="1" applyFill="1" applyBorder="1" applyAlignment="1" applyProtection="1">
      <alignment vertical="center" wrapText="1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4" fillId="4" borderId="13" xfId="0" quotePrefix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Protection="1">
      <protection locked="0"/>
    </xf>
    <xf numFmtId="0" fontId="4" fillId="4" borderId="22" xfId="0" quotePrefix="1" applyFont="1" applyFill="1" applyBorder="1" applyAlignment="1" applyProtection="1">
      <alignment horizontal="center" vertical="center" wrapText="1"/>
      <protection locked="0"/>
    </xf>
    <xf numFmtId="0" fontId="4" fillId="4" borderId="58" xfId="0" quotePrefix="1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53" xfId="0" applyFont="1" applyFill="1" applyBorder="1" applyAlignment="1" applyProtection="1">
      <alignment horizontal="center" vertical="center" wrapText="1"/>
      <protection locked="0"/>
    </xf>
    <xf numFmtId="0" fontId="4" fillId="4" borderId="59" xfId="0" quotePrefix="1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48" xfId="0" quotePrefix="1" applyFont="1" applyFill="1" applyBorder="1" applyAlignment="1" applyProtection="1">
      <alignment horizontal="center" vertical="center" wrapText="1"/>
      <protection locked="0"/>
    </xf>
    <xf numFmtId="0" fontId="4" fillId="4" borderId="59" xfId="0" applyFont="1" applyFill="1" applyBorder="1" applyAlignment="1" applyProtection="1">
      <alignment horizontal="center" vertical="center" wrapText="1"/>
      <protection locked="0"/>
    </xf>
    <xf numFmtId="0" fontId="4" fillId="4" borderId="37" xfId="0" quotePrefix="1" applyFont="1" applyFill="1" applyBorder="1" applyAlignment="1" applyProtection="1">
      <alignment horizontal="center" vertical="center" wrapText="1"/>
      <protection locked="0"/>
    </xf>
    <xf numFmtId="0" fontId="6" fillId="4" borderId="32" xfId="0" quotePrefix="1" applyFont="1" applyFill="1" applyBorder="1" applyAlignment="1" applyProtection="1">
      <alignment horizontal="center" vertical="center" wrapText="1"/>
      <protection locked="0"/>
    </xf>
    <xf numFmtId="0" fontId="4" fillId="4" borderId="24" xfId="0" quotePrefix="1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10" xfId="0" quotePrefix="1" applyFont="1" applyFill="1" applyBorder="1" applyAlignment="1" applyProtection="1">
      <alignment horizontal="center" vertical="center" wrapText="1"/>
      <protection locked="0"/>
    </xf>
    <xf numFmtId="0" fontId="4" fillId="4" borderId="7" xfId="0" quotePrefix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3" xfId="0" quotePrefix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Protection="1">
      <protection locked="0"/>
    </xf>
    <xf numFmtId="0" fontId="6" fillId="4" borderId="18" xfId="0" quotePrefix="1" applyFont="1" applyFill="1" applyBorder="1" applyAlignment="1" applyProtection="1">
      <alignment horizontal="center" vertical="center" wrapText="1"/>
      <protection locked="0"/>
    </xf>
    <xf numFmtId="0" fontId="4" fillId="4" borderId="18" xfId="0" quotePrefix="1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0" xfId="0" quotePrefix="1" applyFont="1" applyFill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4" fillId="4" borderId="48" xfId="0" quotePrefix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4" fillId="4" borderId="29" xfId="0" quotePrefix="1" applyFont="1" applyFill="1" applyBorder="1" applyAlignment="1" applyProtection="1">
      <alignment horizontal="center" vertical="center" wrapText="1"/>
      <protection locked="0"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49" fontId="4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4" fillId="4" borderId="31" xfId="0" quotePrefix="1" applyFont="1" applyFill="1" applyBorder="1" applyAlignment="1" applyProtection="1">
      <alignment horizontal="center" vertical="center" wrapText="1"/>
      <protection locked="0"/>
    </xf>
    <xf numFmtId="164" fontId="4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Protection="1"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quotePrefix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7" xfId="0" quotePrefix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Protection="1"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6" fillId="4" borderId="10" xfId="0" quotePrefix="1" applyFont="1" applyFill="1" applyBorder="1" applyAlignment="1" applyProtection="1">
      <alignment horizontal="center" vertical="center" wrapText="1"/>
      <protection locked="0"/>
    </xf>
    <xf numFmtId="0" fontId="4" fillId="4" borderId="53" xfId="0" quotePrefix="1" applyFont="1" applyFill="1" applyBorder="1" applyAlignment="1" applyProtection="1">
      <alignment horizontal="center" vertical="center" wrapText="1"/>
      <protection locked="0"/>
    </xf>
    <xf numFmtId="164" fontId="6" fillId="4" borderId="48" xfId="0" applyNumberFormat="1" applyFont="1" applyFill="1" applyBorder="1" applyAlignment="1" applyProtection="1">
      <alignment vertical="center" wrapText="1"/>
      <protection locked="0"/>
    </xf>
    <xf numFmtId="164" fontId="6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quotePrefix="1" applyFont="1" applyFill="1" applyBorder="1" applyAlignment="1" applyProtection="1">
      <alignment horizontal="center" vertical="center" wrapText="1"/>
      <protection locked="0"/>
    </xf>
    <xf numFmtId="164" fontId="4" fillId="0" borderId="32" xfId="0" applyNumberFormat="1" applyFont="1" applyFill="1" applyBorder="1" applyAlignment="1" applyProtection="1">
      <alignment vertical="center" wrapText="1"/>
      <protection locked="0"/>
    </xf>
    <xf numFmtId="0" fontId="6" fillId="2" borderId="32" xfId="0" applyFont="1" applyFill="1" applyBorder="1" applyProtection="1">
      <protection locked="0"/>
    </xf>
    <xf numFmtId="0" fontId="4" fillId="0" borderId="18" xfId="0" quotePrefix="1" applyFont="1" applyFill="1" applyBorder="1" applyAlignment="1" applyProtection="1">
      <alignment horizontal="center" vertical="center" wrapText="1"/>
      <protection locked="0"/>
    </xf>
    <xf numFmtId="164" fontId="4" fillId="4" borderId="48" xfId="0" applyNumberFormat="1" applyFont="1" applyFill="1" applyBorder="1" applyAlignment="1" applyProtection="1">
      <alignment vertical="center" wrapText="1"/>
      <protection locked="0"/>
    </xf>
    <xf numFmtId="0" fontId="4" fillId="4" borderId="36" xfId="0" applyFont="1" applyFill="1" applyBorder="1" applyAlignment="1" applyProtection="1">
      <alignment horizontal="center" vertical="center" wrapText="1"/>
      <protection locked="0"/>
    </xf>
    <xf numFmtId="0" fontId="6" fillId="4" borderId="56" xfId="0" quotePrefix="1" applyFont="1" applyFill="1" applyBorder="1" applyAlignment="1" applyProtection="1">
      <alignment horizontal="center" vertical="center" wrapText="1"/>
      <protection locked="0"/>
    </xf>
    <xf numFmtId="3" fontId="6" fillId="2" borderId="48" xfId="0" applyNumberFormat="1" applyFont="1" applyFill="1" applyBorder="1" applyAlignment="1" applyProtection="1">
      <alignment vertical="center"/>
      <protection locked="0"/>
    </xf>
    <xf numFmtId="164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Protection="1">
      <protection locked="0"/>
    </xf>
    <xf numFmtId="0" fontId="6" fillId="0" borderId="21" xfId="0" applyFont="1" applyFill="1" applyBorder="1" applyProtection="1">
      <protection locked="0"/>
    </xf>
    <xf numFmtId="0" fontId="6" fillId="0" borderId="16" xfId="0" applyFont="1" applyFill="1" applyBorder="1" applyProtection="1"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Protection="1">
      <protection locked="0"/>
    </xf>
    <xf numFmtId="0" fontId="6" fillId="2" borderId="39" xfId="0" applyFont="1" applyFill="1" applyBorder="1" applyProtection="1">
      <protection locked="0"/>
    </xf>
    <xf numFmtId="0" fontId="4" fillId="4" borderId="51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Protection="1">
      <protection locked="0"/>
    </xf>
    <xf numFmtId="0" fontId="4" fillId="4" borderId="54" xfId="0" applyFont="1" applyFill="1" applyBorder="1" applyAlignment="1" applyProtection="1">
      <alignment horizontal="center"/>
      <protection locked="0"/>
    </xf>
    <xf numFmtId="0" fontId="6" fillId="2" borderId="55" xfId="0" applyFont="1" applyFill="1" applyBorder="1" applyProtection="1"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Protection="1"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4" borderId="55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Protection="1">
      <protection locked="0"/>
    </xf>
    <xf numFmtId="0" fontId="6" fillId="2" borderId="20" xfId="0" applyFont="1" applyFill="1" applyBorder="1" applyProtection="1"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Protection="1">
      <protection locked="0"/>
    </xf>
    <xf numFmtId="0" fontId="6" fillId="2" borderId="32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164" fontId="6" fillId="4" borderId="49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Protection="1"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16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164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Protection="1">
      <protection locked="0"/>
    </xf>
    <xf numFmtId="0" fontId="6" fillId="2" borderId="29" xfId="0" applyFont="1" applyFill="1" applyBorder="1" applyProtection="1">
      <protection locked="0"/>
    </xf>
    <xf numFmtId="0" fontId="6" fillId="2" borderId="27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Protection="1">
      <protection locked="0"/>
    </xf>
    <xf numFmtId="164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Protection="1">
      <protection locked="0"/>
    </xf>
    <xf numFmtId="0" fontId="6" fillId="0" borderId="27" xfId="0" applyFont="1" applyFill="1" applyBorder="1" applyProtection="1"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 locked="0"/>
    </xf>
    <xf numFmtId="0" fontId="4" fillId="4" borderId="57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>
      <alignment horizontal="center" vertical="center" wrapText="1"/>
    </xf>
    <xf numFmtId="0" fontId="6" fillId="2" borderId="38" xfId="0" applyFont="1" applyFill="1" applyBorder="1"/>
    <xf numFmtId="0" fontId="6" fillId="2" borderId="39" xfId="0" applyFont="1" applyFill="1" applyBorder="1"/>
    <xf numFmtId="164" fontId="5" fillId="3" borderId="32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5" fillId="3" borderId="15" xfId="0" applyFont="1" applyFill="1" applyBorder="1" applyAlignment="1">
      <alignment horizontal="center" vertical="center" wrapText="1"/>
    </xf>
    <xf numFmtId="0" fontId="6" fillId="2" borderId="8" xfId="0" applyFont="1" applyFill="1" applyBorder="1"/>
    <xf numFmtId="0" fontId="4" fillId="4" borderId="54" xfId="0" applyFont="1" applyFill="1" applyBorder="1" applyAlignment="1" applyProtection="1">
      <alignment horizontal="center" vertical="center"/>
      <protection locked="0"/>
    </xf>
    <xf numFmtId="164" fontId="4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8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>
      <alignment horizontal="center" vertical="justify"/>
    </xf>
    <xf numFmtId="0" fontId="2" fillId="2" borderId="41" xfId="0" applyFont="1" applyFill="1" applyBorder="1" applyAlignment="1">
      <alignment horizontal="center" vertical="justify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5" fillId="3" borderId="3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Normal 7" xfId="1" xr:uid="{00000000-0005-0000-0000-000003000000}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1199697</xdr:colOff>
      <xdr:row>0</xdr:row>
      <xdr:rowOff>95250</xdr:rowOff>
    </xdr:from>
    <xdr:to>
      <xdr:col>2</xdr:col>
      <xdr:colOff>3722687</xdr:colOff>
      <xdr:row>0</xdr:row>
      <xdr:rowOff>1145444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697" y="95250"/>
          <a:ext cx="4247016" cy="1050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56"/>
  <sheetViews>
    <sheetView showGridLines="0" tabSelected="1" view="pageBreakPreview" topLeftCell="D41" zoomScale="80" zoomScaleNormal="80" zoomScaleSheetLayoutView="80" workbookViewId="0">
      <selection activeCell="L49" sqref="L49"/>
    </sheetView>
  </sheetViews>
  <sheetFormatPr baseColWidth="10" defaultColWidth="14.42578125" defaultRowHeight="15" customHeight="1" x14ac:dyDescent="0.2"/>
  <cols>
    <col min="1" max="1" width="14.42578125" style="2"/>
    <col min="2" max="2" width="25.85546875" style="2" customWidth="1"/>
    <col min="3" max="3" width="57.7109375" style="2" customWidth="1"/>
    <col min="4" max="4" width="28.7109375" style="2" customWidth="1"/>
    <col min="5" max="5" width="50.42578125" style="2" customWidth="1"/>
    <col min="6" max="6" width="20.28515625" style="2" customWidth="1"/>
    <col min="7" max="7" width="37" style="2" customWidth="1"/>
    <col min="8" max="8" width="5.85546875" style="2" customWidth="1"/>
    <col min="9" max="9" width="5.7109375" style="2" customWidth="1"/>
    <col min="10" max="10" width="5.140625" style="2" customWidth="1"/>
    <col min="11" max="11" width="6.140625" style="2" customWidth="1"/>
    <col min="12" max="12" width="20.42578125" style="2" customWidth="1"/>
    <col min="13" max="13" width="10.5703125" style="2" customWidth="1"/>
    <col min="14" max="14" width="8.5703125" style="2" customWidth="1"/>
    <col min="15" max="15" width="23.140625" style="2" customWidth="1"/>
    <col min="16" max="16" width="11.42578125" style="2" customWidth="1"/>
    <col min="17" max="16384" width="14.42578125" style="2"/>
  </cols>
  <sheetData>
    <row r="1" spans="2:16" ht="101.25" customHeight="1" x14ac:dyDescent="0.2">
      <c r="B1" s="169"/>
      <c r="C1" s="170"/>
      <c r="D1" s="171" t="s">
        <v>92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  <c r="P1" s="1"/>
    </row>
    <row r="2" spans="2:16" s="5" customFormat="1" ht="25.5" customHeight="1" thickBot="1" x14ac:dyDescent="0.25">
      <c r="B2" s="173" t="s">
        <v>93</v>
      </c>
      <c r="C2" s="174"/>
      <c r="D2" s="3" t="s">
        <v>94</v>
      </c>
      <c r="E2" s="175" t="s">
        <v>95</v>
      </c>
      <c r="F2" s="175"/>
      <c r="G2" s="175"/>
      <c r="H2" s="175"/>
      <c r="I2" s="175"/>
      <c r="J2" s="175"/>
      <c r="K2" s="175"/>
      <c r="L2" s="175"/>
      <c r="M2" s="176" t="s">
        <v>96</v>
      </c>
      <c r="N2" s="174"/>
      <c r="O2" s="177"/>
      <c r="P2" s="4"/>
    </row>
    <row r="3" spans="2:16" ht="30" customHeight="1" x14ac:dyDescent="0.2">
      <c r="B3" s="178" t="s">
        <v>0</v>
      </c>
      <c r="C3" s="180" t="s">
        <v>1</v>
      </c>
      <c r="D3" s="180" t="s">
        <v>2</v>
      </c>
      <c r="E3" s="180" t="s">
        <v>3</v>
      </c>
      <c r="F3" s="180" t="s">
        <v>4</v>
      </c>
      <c r="G3" s="180" t="s">
        <v>5</v>
      </c>
      <c r="H3" s="158" t="s">
        <v>6</v>
      </c>
      <c r="I3" s="159"/>
      <c r="J3" s="159"/>
      <c r="K3" s="160"/>
      <c r="L3" s="161" t="s">
        <v>98</v>
      </c>
      <c r="M3" s="158" t="s">
        <v>7</v>
      </c>
      <c r="N3" s="160"/>
      <c r="O3" s="163" t="s">
        <v>8</v>
      </c>
      <c r="P3" s="6"/>
    </row>
    <row r="4" spans="2:16" ht="59.25" customHeight="1" thickBot="1" x14ac:dyDescent="0.25">
      <c r="B4" s="179"/>
      <c r="C4" s="162"/>
      <c r="D4" s="162"/>
      <c r="E4" s="162"/>
      <c r="F4" s="162"/>
      <c r="G4" s="162"/>
      <c r="H4" s="7" t="s">
        <v>9</v>
      </c>
      <c r="I4" s="7" t="s">
        <v>10</v>
      </c>
      <c r="J4" s="7" t="s">
        <v>11</v>
      </c>
      <c r="K4" s="7" t="s">
        <v>12</v>
      </c>
      <c r="L4" s="162"/>
      <c r="M4" s="8" t="s">
        <v>13</v>
      </c>
      <c r="N4" s="8" t="s">
        <v>14</v>
      </c>
      <c r="O4" s="164"/>
      <c r="P4" s="6"/>
    </row>
    <row r="5" spans="2:16" s="5" customFormat="1" ht="52.5" customHeight="1" x14ac:dyDescent="0.2">
      <c r="B5" s="116" t="s">
        <v>15</v>
      </c>
      <c r="C5" s="119" t="s">
        <v>16</v>
      </c>
      <c r="D5" s="168" t="s">
        <v>17</v>
      </c>
      <c r="E5" s="168" t="s">
        <v>100</v>
      </c>
      <c r="F5" s="168" t="s">
        <v>101</v>
      </c>
      <c r="G5" s="9" t="s">
        <v>18</v>
      </c>
      <c r="H5" s="9" t="s">
        <v>19</v>
      </c>
      <c r="I5" s="9" t="s">
        <v>19</v>
      </c>
      <c r="J5" s="10"/>
      <c r="K5" s="10"/>
      <c r="L5" s="11">
        <v>50000000</v>
      </c>
      <c r="M5" s="12" t="s">
        <v>19</v>
      </c>
      <c r="N5" s="13"/>
      <c r="O5" s="181" t="s">
        <v>20</v>
      </c>
      <c r="P5" s="14"/>
    </row>
    <row r="6" spans="2:16" s="5" customFormat="1" ht="36.75" customHeight="1" x14ac:dyDescent="0.2">
      <c r="B6" s="117"/>
      <c r="C6" s="120"/>
      <c r="D6" s="120"/>
      <c r="E6" s="120"/>
      <c r="F6" s="120"/>
      <c r="G6" s="15" t="s">
        <v>21</v>
      </c>
      <c r="H6" s="15" t="s">
        <v>19</v>
      </c>
      <c r="I6" s="15" t="s">
        <v>19</v>
      </c>
      <c r="J6" s="16"/>
      <c r="K6" s="16"/>
      <c r="L6" s="17">
        <v>50000000</v>
      </c>
      <c r="M6" s="18" t="s">
        <v>19</v>
      </c>
      <c r="N6" s="19"/>
      <c r="O6" s="105"/>
      <c r="P6" s="14"/>
    </row>
    <row r="7" spans="2:16" s="5" customFormat="1" ht="51.75" customHeight="1" thickBot="1" x14ac:dyDescent="0.25">
      <c r="B7" s="117"/>
      <c r="C7" s="120"/>
      <c r="D7" s="146"/>
      <c r="E7" s="146"/>
      <c r="F7" s="146"/>
      <c r="G7" s="15" t="s">
        <v>22</v>
      </c>
      <c r="H7" s="15" t="s">
        <v>19</v>
      </c>
      <c r="I7" s="15" t="s">
        <v>19</v>
      </c>
      <c r="J7" s="16"/>
      <c r="K7" s="16"/>
      <c r="L7" s="20">
        <v>100000000</v>
      </c>
      <c r="M7" s="21" t="s">
        <v>19</v>
      </c>
      <c r="N7" s="22"/>
      <c r="O7" s="144"/>
      <c r="P7" s="14"/>
    </row>
    <row r="8" spans="2:16" s="5" customFormat="1" ht="38.25" customHeight="1" x14ac:dyDescent="0.2">
      <c r="B8" s="117"/>
      <c r="C8" s="120"/>
      <c r="D8" s="106" t="s">
        <v>23</v>
      </c>
      <c r="E8" s="106" t="s">
        <v>24</v>
      </c>
      <c r="F8" s="106" t="s">
        <v>25</v>
      </c>
      <c r="G8" s="23" t="s">
        <v>26</v>
      </c>
      <c r="H8" s="9" t="s">
        <v>19</v>
      </c>
      <c r="I8" s="9" t="s">
        <v>19</v>
      </c>
      <c r="J8" s="23"/>
      <c r="K8" s="23"/>
      <c r="L8" s="138">
        <v>5000000</v>
      </c>
      <c r="M8" s="139" t="s">
        <v>19</v>
      </c>
      <c r="N8" s="111"/>
      <c r="O8" s="128" t="s">
        <v>20</v>
      </c>
      <c r="P8" s="24"/>
    </row>
    <row r="9" spans="2:16" s="5" customFormat="1" ht="40.5" customHeight="1" x14ac:dyDescent="0.2">
      <c r="B9" s="117"/>
      <c r="C9" s="120"/>
      <c r="D9" s="120"/>
      <c r="E9" s="120"/>
      <c r="F9" s="120"/>
      <c r="G9" s="23" t="s">
        <v>27</v>
      </c>
      <c r="H9" s="15" t="s">
        <v>19</v>
      </c>
      <c r="I9" s="15" t="s">
        <v>19</v>
      </c>
      <c r="J9" s="23"/>
      <c r="K9" s="23"/>
      <c r="L9" s="120"/>
      <c r="M9" s="120"/>
      <c r="N9" s="120"/>
      <c r="O9" s="105"/>
      <c r="P9" s="24"/>
    </row>
    <row r="10" spans="2:16" s="5" customFormat="1" ht="42" customHeight="1" thickBot="1" x14ac:dyDescent="0.25">
      <c r="B10" s="118"/>
      <c r="C10" s="108"/>
      <c r="D10" s="121"/>
      <c r="E10" s="108"/>
      <c r="F10" s="121"/>
      <c r="G10" s="25" t="s">
        <v>28</v>
      </c>
      <c r="H10" s="15" t="s">
        <v>19</v>
      </c>
      <c r="I10" s="15" t="s">
        <v>19</v>
      </c>
      <c r="J10" s="25"/>
      <c r="K10" s="25"/>
      <c r="L10" s="121"/>
      <c r="M10" s="108"/>
      <c r="N10" s="108"/>
      <c r="O10" s="115"/>
      <c r="P10" s="24"/>
    </row>
    <row r="11" spans="2:16" s="5" customFormat="1" ht="44.25" customHeight="1" x14ac:dyDescent="0.2">
      <c r="B11" s="116" t="s">
        <v>29</v>
      </c>
      <c r="C11" s="150" t="s">
        <v>30</v>
      </c>
      <c r="D11" s="155" t="s">
        <v>31</v>
      </c>
      <c r="E11" s="156" t="s">
        <v>32</v>
      </c>
      <c r="F11" s="155" t="s">
        <v>99</v>
      </c>
      <c r="G11" s="26" t="s">
        <v>33</v>
      </c>
      <c r="H11" s="9" t="s">
        <v>19</v>
      </c>
      <c r="I11" s="9" t="s">
        <v>19</v>
      </c>
      <c r="J11" s="27"/>
      <c r="K11" s="28"/>
      <c r="L11" s="166">
        <v>30000000</v>
      </c>
      <c r="M11" s="165" t="s">
        <v>19</v>
      </c>
      <c r="N11" s="137"/>
      <c r="O11" s="104" t="s">
        <v>20</v>
      </c>
      <c r="P11" s="24"/>
    </row>
    <row r="12" spans="2:16" s="5" customFormat="1" ht="49.5" customHeight="1" x14ac:dyDescent="0.2">
      <c r="B12" s="117"/>
      <c r="C12" s="142"/>
      <c r="D12" s="155"/>
      <c r="E12" s="157"/>
      <c r="F12" s="155"/>
      <c r="G12" s="29" t="s">
        <v>34</v>
      </c>
      <c r="H12" s="15" t="s">
        <v>19</v>
      </c>
      <c r="I12" s="15" t="s">
        <v>19</v>
      </c>
      <c r="J12" s="30"/>
      <c r="K12" s="30"/>
      <c r="L12" s="167"/>
      <c r="M12" s="103"/>
      <c r="N12" s="120"/>
      <c r="O12" s="105"/>
      <c r="P12" s="24"/>
    </row>
    <row r="13" spans="2:16" s="5" customFormat="1" ht="49.5" customHeight="1" x14ac:dyDescent="0.2">
      <c r="B13" s="117"/>
      <c r="C13" s="142"/>
      <c r="D13" s="155"/>
      <c r="E13" s="157"/>
      <c r="F13" s="155"/>
      <c r="G13" s="29" t="s">
        <v>35</v>
      </c>
      <c r="H13" s="31"/>
      <c r="I13" s="31"/>
      <c r="J13" s="32"/>
      <c r="K13" s="30"/>
      <c r="L13" s="167"/>
      <c r="M13" s="103"/>
      <c r="N13" s="121"/>
      <c r="O13" s="105"/>
      <c r="P13" s="24"/>
    </row>
    <row r="14" spans="2:16" s="5" customFormat="1" ht="50.25" customHeight="1" x14ac:dyDescent="0.2">
      <c r="B14" s="117"/>
      <c r="C14" s="120"/>
      <c r="D14" s="107" t="s">
        <v>36</v>
      </c>
      <c r="E14" s="107" t="s">
        <v>37</v>
      </c>
      <c r="F14" s="107" t="s">
        <v>38</v>
      </c>
      <c r="G14" s="33" t="s">
        <v>39</v>
      </c>
      <c r="H14" s="34" t="s">
        <v>19</v>
      </c>
      <c r="I14" s="34" t="s">
        <v>19</v>
      </c>
      <c r="J14" s="30"/>
      <c r="K14" s="30"/>
      <c r="L14" s="138">
        <v>30000000</v>
      </c>
      <c r="M14" s="139" t="s">
        <v>19</v>
      </c>
      <c r="N14" s="111"/>
      <c r="O14" s="128" t="s">
        <v>20</v>
      </c>
      <c r="P14" s="24"/>
    </row>
    <row r="15" spans="2:16" s="5" customFormat="1" ht="40.5" customHeight="1" x14ac:dyDescent="0.2">
      <c r="B15" s="117"/>
      <c r="C15" s="120"/>
      <c r="D15" s="120"/>
      <c r="E15" s="120"/>
      <c r="F15" s="120"/>
      <c r="G15" s="35" t="s">
        <v>40</v>
      </c>
      <c r="H15" s="15" t="s">
        <v>19</v>
      </c>
      <c r="I15" s="15" t="s">
        <v>19</v>
      </c>
      <c r="J15" s="35"/>
      <c r="K15" s="30"/>
      <c r="L15" s="120"/>
      <c r="M15" s="120"/>
      <c r="N15" s="120"/>
      <c r="O15" s="105"/>
      <c r="P15" s="24"/>
    </row>
    <row r="16" spans="2:16" s="5" customFormat="1" ht="45" customHeight="1" thickBot="1" x14ac:dyDescent="0.25">
      <c r="B16" s="117"/>
      <c r="C16" s="120"/>
      <c r="D16" s="120"/>
      <c r="E16" s="120"/>
      <c r="F16" s="120"/>
      <c r="G16" s="35" t="s">
        <v>41</v>
      </c>
      <c r="H16" s="15" t="s">
        <v>19</v>
      </c>
      <c r="I16" s="15" t="s">
        <v>19</v>
      </c>
      <c r="J16" s="35"/>
      <c r="K16" s="35"/>
      <c r="L16" s="120"/>
      <c r="M16" s="120"/>
      <c r="N16" s="120"/>
      <c r="O16" s="105"/>
      <c r="P16" s="24"/>
    </row>
    <row r="17" spans="2:16" s="5" customFormat="1" ht="35.25" customHeight="1" x14ac:dyDescent="0.2">
      <c r="B17" s="117"/>
      <c r="C17" s="120"/>
      <c r="D17" s="146"/>
      <c r="E17" s="146"/>
      <c r="F17" s="146"/>
      <c r="G17" s="35" t="s">
        <v>42</v>
      </c>
      <c r="H17" s="9" t="s">
        <v>19</v>
      </c>
      <c r="I17" s="9" t="s">
        <v>19</v>
      </c>
      <c r="J17" s="35"/>
      <c r="K17" s="35"/>
      <c r="L17" s="146"/>
      <c r="M17" s="146"/>
      <c r="N17" s="146"/>
      <c r="O17" s="144"/>
      <c r="P17" s="24"/>
    </row>
    <row r="18" spans="2:16" s="5" customFormat="1" ht="61.5" customHeight="1" x14ac:dyDescent="0.2">
      <c r="B18" s="117"/>
      <c r="C18" s="120"/>
      <c r="D18" s="106" t="s">
        <v>43</v>
      </c>
      <c r="E18" s="151" t="s">
        <v>44</v>
      </c>
      <c r="F18" s="152" t="s">
        <v>45</v>
      </c>
      <c r="G18" s="36" t="s">
        <v>136</v>
      </c>
      <c r="H18" s="15" t="s">
        <v>19</v>
      </c>
      <c r="I18" s="15" t="s">
        <v>19</v>
      </c>
      <c r="J18" s="36"/>
      <c r="K18" s="36"/>
      <c r="L18" s="138">
        <v>50000000</v>
      </c>
      <c r="M18" s="139" t="s">
        <v>19</v>
      </c>
      <c r="N18" s="111"/>
      <c r="O18" s="128" t="s">
        <v>20</v>
      </c>
      <c r="P18" s="24"/>
    </row>
    <row r="19" spans="2:16" s="5" customFormat="1" ht="63" customHeight="1" thickBot="1" x14ac:dyDescent="0.25">
      <c r="B19" s="117"/>
      <c r="C19" s="120"/>
      <c r="D19" s="120"/>
      <c r="E19" s="120"/>
      <c r="F19" s="153"/>
      <c r="G19" s="36" t="s">
        <v>46</v>
      </c>
      <c r="H19" s="15" t="s">
        <v>19</v>
      </c>
      <c r="I19" s="15" t="s">
        <v>19</v>
      </c>
      <c r="J19" s="36"/>
      <c r="K19" s="36"/>
      <c r="L19" s="120"/>
      <c r="M19" s="120"/>
      <c r="N19" s="120"/>
      <c r="O19" s="105"/>
      <c r="P19" s="24"/>
    </row>
    <row r="20" spans="2:16" s="5" customFormat="1" ht="45" customHeight="1" thickBot="1" x14ac:dyDescent="0.25">
      <c r="B20" s="118"/>
      <c r="C20" s="108"/>
      <c r="D20" s="108"/>
      <c r="E20" s="108"/>
      <c r="F20" s="154"/>
      <c r="G20" s="25" t="s">
        <v>47</v>
      </c>
      <c r="H20" s="9" t="s">
        <v>19</v>
      </c>
      <c r="I20" s="9" t="s">
        <v>19</v>
      </c>
      <c r="J20" s="37"/>
      <c r="K20" s="37"/>
      <c r="L20" s="108"/>
      <c r="M20" s="108"/>
      <c r="N20" s="108"/>
      <c r="O20" s="115"/>
      <c r="P20" s="24"/>
    </row>
    <row r="21" spans="2:16" s="5" customFormat="1" ht="32.25" customHeight="1" x14ac:dyDescent="0.2">
      <c r="B21" s="116" t="s">
        <v>48</v>
      </c>
      <c r="C21" s="119" t="s">
        <v>104</v>
      </c>
      <c r="D21" s="119" t="s">
        <v>105</v>
      </c>
      <c r="E21" s="119" t="s">
        <v>106</v>
      </c>
      <c r="F21" s="140" t="s">
        <v>107</v>
      </c>
      <c r="G21" s="38" t="s">
        <v>102</v>
      </c>
      <c r="H21" s="15" t="s">
        <v>19</v>
      </c>
      <c r="I21" s="15" t="s">
        <v>19</v>
      </c>
      <c r="J21" s="38"/>
      <c r="K21" s="38"/>
      <c r="L21" s="134">
        <v>120000000</v>
      </c>
      <c r="M21" s="136" t="s">
        <v>19</v>
      </c>
      <c r="N21" s="137"/>
      <c r="O21" s="104" t="s">
        <v>49</v>
      </c>
      <c r="P21" s="24"/>
    </row>
    <row r="22" spans="2:16" s="5" customFormat="1" ht="30.75" customHeight="1" thickBot="1" x14ac:dyDescent="0.25">
      <c r="B22" s="117"/>
      <c r="C22" s="120"/>
      <c r="D22" s="120"/>
      <c r="E22" s="120"/>
      <c r="F22" s="141"/>
      <c r="G22" s="23" t="s">
        <v>103</v>
      </c>
      <c r="H22" s="15" t="s">
        <v>19</v>
      </c>
      <c r="I22" s="15" t="s">
        <v>19</v>
      </c>
      <c r="J22" s="36"/>
      <c r="K22" s="23"/>
      <c r="L22" s="120"/>
      <c r="M22" s="120"/>
      <c r="N22" s="120"/>
      <c r="O22" s="105"/>
      <c r="P22" s="24"/>
    </row>
    <row r="23" spans="2:16" s="5" customFormat="1" ht="47.25" customHeight="1" x14ac:dyDescent="0.2">
      <c r="B23" s="117"/>
      <c r="C23" s="120"/>
      <c r="D23" s="120"/>
      <c r="E23" s="120"/>
      <c r="F23" s="141"/>
      <c r="G23" s="23" t="s">
        <v>108</v>
      </c>
      <c r="H23" s="9" t="s">
        <v>19</v>
      </c>
      <c r="I23" s="9" t="s">
        <v>19</v>
      </c>
      <c r="J23" s="23"/>
      <c r="K23" s="23"/>
      <c r="L23" s="120"/>
      <c r="M23" s="120"/>
      <c r="N23" s="120"/>
      <c r="O23" s="105"/>
      <c r="P23" s="24"/>
    </row>
    <row r="24" spans="2:16" s="5" customFormat="1" ht="55.5" customHeight="1" x14ac:dyDescent="0.2">
      <c r="B24" s="117"/>
      <c r="C24" s="120"/>
      <c r="D24" s="120"/>
      <c r="E24" s="120"/>
      <c r="F24" s="141"/>
      <c r="G24" s="23" t="s">
        <v>109</v>
      </c>
      <c r="H24" s="15" t="s">
        <v>19</v>
      </c>
      <c r="I24" s="15" t="s">
        <v>19</v>
      </c>
      <c r="J24" s="23"/>
      <c r="K24" s="23"/>
      <c r="L24" s="120"/>
      <c r="M24" s="120"/>
      <c r="N24" s="120"/>
      <c r="O24" s="105"/>
      <c r="P24" s="24"/>
    </row>
    <row r="25" spans="2:16" s="5" customFormat="1" ht="44.25" customHeight="1" thickBot="1" x14ac:dyDescent="0.25">
      <c r="B25" s="118"/>
      <c r="C25" s="108"/>
      <c r="D25" s="108"/>
      <c r="E25" s="108"/>
      <c r="F25" s="143"/>
      <c r="G25" s="25" t="s">
        <v>110</v>
      </c>
      <c r="H25" s="15" t="s">
        <v>19</v>
      </c>
      <c r="I25" s="15" t="s">
        <v>19</v>
      </c>
      <c r="J25" s="25"/>
      <c r="K25" s="25"/>
      <c r="L25" s="108"/>
      <c r="M25" s="108"/>
      <c r="N25" s="108"/>
      <c r="O25" s="115"/>
      <c r="P25" s="24"/>
    </row>
    <row r="26" spans="2:16" s="5" customFormat="1" ht="54.75" customHeight="1" x14ac:dyDescent="0.2">
      <c r="B26" s="116" t="s">
        <v>50</v>
      </c>
      <c r="C26" s="140" t="s">
        <v>51</v>
      </c>
      <c r="D26" s="119" t="s">
        <v>52</v>
      </c>
      <c r="E26" s="119" t="s">
        <v>53</v>
      </c>
      <c r="F26" s="140" t="s">
        <v>111</v>
      </c>
      <c r="G26" s="38" t="s">
        <v>112</v>
      </c>
      <c r="H26" s="9" t="s">
        <v>19</v>
      </c>
      <c r="I26" s="9" t="s">
        <v>19</v>
      </c>
      <c r="J26" s="38"/>
      <c r="K26" s="38"/>
      <c r="L26" s="134">
        <v>150000000</v>
      </c>
      <c r="M26" s="136" t="s">
        <v>19</v>
      </c>
      <c r="N26" s="137"/>
      <c r="O26" s="104" t="s">
        <v>20</v>
      </c>
      <c r="P26" s="24"/>
    </row>
    <row r="27" spans="2:16" s="5" customFormat="1" ht="58.5" customHeight="1" x14ac:dyDescent="0.2">
      <c r="B27" s="117"/>
      <c r="C27" s="141"/>
      <c r="D27" s="120"/>
      <c r="E27" s="120"/>
      <c r="F27" s="141"/>
      <c r="G27" s="23" t="s">
        <v>113</v>
      </c>
      <c r="H27" s="15" t="s">
        <v>19</v>
      </c>
      <c r="I27" s="15" t="s">
        <v>19</v>
      </c>
      <c r="J27" s="23"/>
      <c r="K27" s="23"/>
      <c r="L27" s="120"/>
      <c r="M27" s="120"/>
      <c r="N27" s="120"/>
      <c r="O27" s="105"/>
      <c r="P27" s="24"/>
    </row>
    <row r="28" spans="2:16" s="5" customFormat="1" ht="45" customHeight="1" thickBot="1" x14ac:dyDescent="0.25">
      <c r="B28" s="117"/>
      <c r="C28" s="141"/>
      <c r="D28" s="120"/>
      <c r="E28" s="120"/>
      <c r="F28" s="141"/>
      <c r="G28" s="23" t="s">
        <v>54</v>
      </c>
      <c r="H28" s="15" t="s">
        <v>19</v>
      </c>
      <c r="I28" s="15" t="s">
        <v>19</v>
      </c>
      <c r="J28" s="23"/>
      <c r="K28" s="23"/>
      <c r="L28" s="120"/>
      <c r="M28" s="120"/>
      <c r="N28" s="120"/>
      <c r="O28" s="105"/>
      <c r="P28" s="24"/>
    </row>
    <row r="29" spans="2:16" s="5" customFormat="1" ht="64.5" customHeight="1" x14ac:dyDescent="0.2">
      <c r="B29" s="117"/>
      <c r="C29" s="141"/>
      <c r="D29" s="122"/>
      <c r="E29" s="122"/>
      <c r="F29" s="142"/>
      <c r="G29" s="39" t="s">
        <v>55</v>
      </c>
      <c r="H29" s="9" t="s">
        <v>19</v>
      </c>
      <c r="I29" s="9" t="s">
        <v>19</v>
      </c>
      <c r="J29" s="39"/>
      <c r="K29" s="39"/>
      <c r="L29" s="122"/>
      <c r="M29" s="146"/>
      <c r="N29" s="146"/>
      <c r="O29" s="144"/>
      <c r="P29" s="24"/>
    </row>
    <row r="30" spans="2:16" s="5" customFormat="1" ht="54" customHeight="1" x14ac:dyDescent="0.2">
      <c r="B30" s="117"/>
      <c r="C30" s="141"/>
      <c r="D30" s="145" t="s">
        <v>56</v>
      </c>
      <c r="E30" s="145" t="s">
        <v>57</v>
      </c>
      <c r="F30" s="145" t="s">
        <v>114</v>
      </c>
      <c r="G30" s="40" t="s">
        <v>115</v>
      </c>
      <c r="H30" s="15" t="s">
        <v>19</v>
      </c>
      <c r="I30" s="15" t="s">
        <v>19</v>
      </c>
      <c r="J30" s="41"/>
      <c r="K30" s="41"/>
      <c r="L30" s="147">
        <v>100000000</v>
      </c>
      <c r="M30" s="148" t="s">
        <v>19</v>
      </c>
      <c r="N30" s="149"/>
      <c r="O30" s="113" t="s">
        <v>58</v>
      </c>
      <c r="P30" s="42"/>
    </row>
    <row r="31" spans="2:16" s="5" customFormat="1" ht="44.25" customHeight="1" thickBot="1" x14ac:dyDescent="0.25">
      <c r="B31" s="117"/>
      <c r="C31" s="141"/>
      <c r="D31" s="120"/>
      <c r="E31" s="120"/>
      <c r="F31" s="120"/>
      <c r="G31" s="40" t="s">
        <v>116</v>
      </c>
      <c r="H31" s="15" t="s">
        <v>19</v>
      </c>
      <c r="I31" s="15" t="s">
        <v>19</v>
      </c>
      <c r="J31" s="41"/>
      <c r="K31" s="41"/>
      <c r="L31" s="120"/>
      <c r="M31" s="120"/>
      <c r="N31" s="120"/>
      <c r="O31" s="105"/>
      <c r="P31" s="42"/>
    </row>
    <row r="32" spans="2:16" s="5" customFormat="1" ht="48" customHeight="1" x14ac:dyDescent="0.2">
      <c r="B32" s="117"/>
      <c r="C32" s="141"/>
      <c r="D32" s="146"/>
      <c r="E32" s="146"/>
      <c r="F32" s="146"/>
      <c r="G32" s="41" t="s">
        <v>59</v>
      </c>
      <c r="H32" s="9" t="s">
        <v>19</v>
      </c>
      <c r="I32" s="9" t="s">
        <v>19</v>
      </c>
      <c r="J32" s="41"/>
      <c r="K32" s="41"/>
      <c r="L32" s="146"/>
      <c r="M32" s="146"/>
      <c r="N32" s="146"/>
      <c r="O32" s="144"/>
      <c r="P32" s="42"/>
    </row>
    <row r="33" spans="2:16" s="5" customFormat="1" ht="42" customHeight="1" x14ac:dyDescent="0.2">
      <c r="B33" s="117"/>
      <c r="C33" s="141"/>
      <c r="D33" s="106" t="s">
        <v>60</v>
      </c>
      <c r="E33" s="106" t="s">
        <v>61</v>
      </c>
      <c r="F33" s="106" t="s">
        <v>117</v>
      </c>
      <c r="G33" s="41" t="s">
        <v>118</v>
      </c>
      <c r="H33" s="15" t="s">
        <v>19</v>
      </c>
      <c r="I33" s="15" t="s">
        <v>19</v>
      </c>
      <c r="J33" s="23"/>
      <c r="K33" s="23"/>
      <c r="L33" s="138">
        <v>300000000</v>
      </c>
      <c r="M33" s="139" t="s">
        <v>19</v>
      </c>
      <c r="N33" s="111"/>
      <c r="O33" s="128" t="s">
        <v>20</v>
      </c>
      <c r="P33" s="24"/>
    </row>
    <row r="34" spans="2:16" s="5" customFormat="1" ht="42.75" customHeight="1" x14ac:dyDescent="0.2">
      <c r="B34" s="117"/>
      <c r="C34" s="142"/>
      <c r="D34" s="107"/>
      <c r="E34" s="107"/>
      <c r="F34" s="107"/>
      <c r="G34" s="43" t="s">
        <v>119</v>
      </c>
      <c r="H34" s="43" t="s">
        <v>19</v>
      </c>
      <c r="I34" s="43" t="s">
        <v>19</v>
      </c>
      <c r="J34" s="44"/>
      <c r="K34" s="44"/>
      <c r="L34" s="135"/>
      <c r="M34" s="109"/>
      <c r="N34" s="112"/>
      <c r="O34" s="129"/>
      <c r="P34" s="24"/>
    </row>
    <row r="35" spans="2:16" s="5" customFormat="1" ht="27.75" customHeight="1" x14ac:dyDescent="0.2">
      <c r="B35" s="117"/>
      <c r="C35" s="142"/>
      <c r="D35" s="107"/>
      <c r="E35" s="107"/>
      <c r="F35" s="107"/>
      <c r="G35" s="45" t="s">
        <v>120</v>
      </c>
      <c r="H35" s="43" t="s">
        <v>19</v>
      </c>
      <c r="I35" s="43" t="s">
        <v>19</v>
      </c>
      <c r="J35" s="44"/>
      <c r="K35" s="44"/>
      <c r="L35" s="135"/>
      <c r="M35" s="109"/>
      <c r="N35" s="112"/>
      <c r="O35" s="129"/>
      <c r="P35" s="24"/>
    </row>
    <row r="36" spans="2:16" s="5" customFormat="1" ht="34.5" customHeight="1" thickBot="1" x14ac:dyDescent="0.25">
      <c r="B36" s="118"/>
      <c r="C36" s="143"/>
      <c r="D36" s="108"/>
      <c r="E36" s="108"/>
      <c r="F36" s="108"/>
      <c r="G36" s="25" t="s">
        <v>121</v>
      </c>
      <c r="H36" s="15" t="s">
        <v>19</v>
      </c>
      <c r="I36" s="15" t="s">
        <v>19</v>
      </c>
      <c r="J36" s="25"/>
      <c r="K36" s="25"/>
      <c r="L36" s="108"/>
      <c r="M36" s="108"/>
      <c r="N36" s="108"/>
      <c r="O36" s="115"/>
      <c r="P36" s="24"/>
    </row>
    <row r="37" spans="2:16" s="5" customFormat="1" ht="74.25" customHeight="1" x14ac:dyDescent="0.2">
      <c r="B37" s="116" t="s">
        <v>62</v>
      </c>
      <c r="C37" s="119" t="s">
        <v>63</v>
      </c>
      <c r="D37" s="131" t="s">
        <v>64</v>
      </c>
      <c r="E37" s="119" t="s">
        <v>65</v>
      </c>
      <c r="F37" s="119" t="s">
        <v>66</v>
      </c>
      <c r="G37" s="46" t="s">
        <v>138</v>
      </c>
      <c r="H37" s="9" t="s">
        <v>19</v>
      </c>
      <c r="I37" s="9" t="s">
        <v>19</v>
      </c>
      <c r="J37" s="47"/>
      <c r="K37" s="47"/>
      <c r="L37" s="134">
        <v>50000000</v>
      </c>
      <c r="M37" s="136" t="s">
        <v>19</v>
      </c>
      <c r="N37" s="137"/>
      <c r="O37" s="104" t="s">
        <v>20</v>
      </c>
      <c r="P37" s="24"/>
    </row>
    <row r="38" spans="2:16" s="5" customFormat="1" ht="48.75" customHeight="1" x14ac:dyDescent="0.2">
      <c r="B38" s="130"/>
      <c r="C38" s="107"/>
      <c r="D38" s="132"/>
      <c r="E38" s="107"/>
      <c r="F38" s="133"/>
      <c r="G38" s="48" t="s">
        <v>122</v>
      </c>
      <c r="H38" s="31"/>
      <c r="I38" s="31"/>
      <c r="J38" s="49"/>
      <c r="K38" s="50"/>
      <c r="L38" s="135"/>
      <c r="M38" s="109"/>
      <c r="N38" s="112"/>
      <c r="O38" s="129"/>
      <c r="P38" s="24"/>
    </row>
    <row r="39" spans="2:16" s="5" customFormat="1" ht="37.5" customHeight="1" thickBot="1" x14ac:dyDescent="0.25">
      <c r="B39" s="117"/>
      <c r="C39" s="120"/>
      <c r="D39" s="120"/>
      <c r="E39" s="120"/>
      <c r="F39" s="120"/>
      <c r="G39" s="51" t="s">
        <v>123</v>
      </c>
      <c r="H39" s="34" t="s">
        <v>19</v>
      </c>
      <c r="I39" s="34" t="s">
        <v>19</v>
      </c>
      <c r="J39" s="52"/>
      <c r="K39" s="52"/>
      <c r="L39" s="120"/>
      <c r="M39" s="120"/>
      <c r="N39" s="120"/>
      <c r="O39" s="105"/>
      <c r="P39" s="24"/>
    </row>
    <row r="40" spans="2:16" s="5" customFormat="1" ht="69" customHeight="1" x14ac:dyDescent="0.2">
      <c r="B40" s="117"/>
      <c r="C40" s="120"/>
      <c r="D40" s="53" t="s">
        <v>67</v>
      </c>
      <c r="E40" s="54" t="s">
        <v>68</v>
      </c>
      <c r="F40" s="54" t="s">
        <v>124</v>
      </c>
      <c r="G40" s="55" t="s">
        <v>125</v>
      </c>
      <c r="H40" s="9" t="s">
        <v>19</v>
      </c>
      <c r="I40" s="9" t="s">
        <v>19</v>
      </c>
      <c r="J40" s="55"/>
      <c r="K40" s="52"/>
      <c r="L40" s="56">
        <v>100000000</v>
      </c>
      <c r="M40" s="57" t="s">
        <v>19</v>
      </c>
      <c r="N40" s="58"/>
      <c r="O40" s="59" t="s">
        <v>20</v>
      </c>
      <c r="P40" s="24"/>
    </row>
    <row r="41" spans="2:16" s="5" customFormat="1" ht="33.75" customHeight="1" x14ac:dyDescent="0.2">
      <c r="B41" s="117"/>
      <c r="C41" s="120"/>
      <c r="D41" s="106" t="s">
        <v>69</v>
      </c>
      <c r="E41" s="106" t="s">
        <v>70</v>
      </c>
      <c r="F41" s="106" t="s">
        <v>71</v>
      </c>
      <c r="G41" s="39" t="s">
        <v>126</v>
      </c>
      <c r="H41" s="15" t="s">
        <v>19</v>
      </c>
      <c r="I41" s="15" t="s">
        <v>19</v>
      </c>
      <c r="J41" s="60"/>
      <c r="K41" s="60"/>
      <c r="L41" s="138">
        <v>83000000</v>
      </c>
      <c r="M41" s="139" t="s">
        <v>19</v>
      </c>
      <c r="N41" s="111"/>
      <c r="O41" s="128" t="s">
        <v>20</v>
      </c>
      <c r="P41" s="24"/>
    </row>
    <row r="42" spans="2:16" s="5" customFormat="1" ht="71.25" customHeight="1" thickBot="1" x14ac:dyDescent="0.25">
      <c r="B42" s="118"/>
      <c r="C42" s="108"/>
      <c r="D42" s="108"/>
      <c r="E42" s="108"/>
      <c r="F42" s="108"/>
      <c r="G42" s="25" t="s">
        <v>127</v>
      </c>
      <c r="H42" s="15" t="s">
        <v>19</v>
      </c>
      <c r="I42" s="15" t="s">
        <v>19</v>
      </c>
      <c r="J42" s="25"/>
      <c r="K42" s="25"/>
      <c r="L42" s="108"/>
      <c r="M42" s="108"/>
      <c r="N42" s="108"/>
      <c r="O42" s="115"/>
      <c r="P42" s="24"/>
    </row>
    <row r="43" spans="2:16" s="64" customFormat="1" ht="36.75" customHeight="1" x14ac:dyDescent="0.2">
      <c r="B43" s="88" t="s">
        <v>72</v>
      </c>
      <c r="C43" s="91" t="s">
        <v>73</v>
      </c>
      <c r="D43" s="91" t="s">
        <v>74</v>
      </c>
      <c r="E43" s="91" t="s">
        <v>75</v>
      </c>
      <c r="F43" s="91" t="s">
        <v>76</v>
      </c>
      <c r="G43" s="61" t="s">
        <v>77</v>
      </c>
      <c r="H43" s="62" t="s">
        <v>19</v>
      </c>
      <c r="I43" s="62" t="s">
        <v>19</v>
      </c>
      <c r="J43" s="61"/>
      <c r="K43" s="61"/>
      <c r="L43" s="95"/>
      <c r="M43" s="96" t="s">
        <v>19</v>
      </c>
      <c r="N43" s="125"/>
      <c r="O43" s="126" t="s">
        <v>20</v>
      </c>
      <c r="P43" s="63"/>
    </row>
    <row r="44" spans="2:16" s="64" customFormat="1" ht="56.25" customHeight="1" x14ac:dyDescent="0.2">
      <c r="B44" s="89"/>
      <c r="C44" s="92"/>
      <c r="D44" s="94"/>
      <c r="E44" s="94"/>
      <c r="F44" s="94"/>
      <c r="G44" s="65" t="s">
        <v>78</v>
      </c>
      <c r="H44" s="66" t="s">
        <v>19</v>
      </c>
      <c r="I44" s="66" t="s">
        <v>19</v>
      </c>
      <c r="J44" s="65"/>
      <c r="K44" s="65"/>
      <c r="L44" s="94"/>
      <c r="M44" s="94"/>
      <c r="N44" s="94"/>
      <c r="O44" s="127"/>
      <c r="P44" s="63"/>
    </row>
    <row r="45" spans="2:16" s="64" customFormat="1" ht="88.5" customHeight="1" thickBot="1" x14ac:dyDescent="0.25">
      <c r="B45" s="90"/>
      <c r="C45" s="93"/>
      <c r="D45" s="67" t="s">
        <v>79</v>
      </c>
      <c r="E45" s="67" t="s">
        <v>80</v>
      </c>
      <c r="F45" s="68" t="s">
        <v>81</v>
      </c>
      <c r="G45" s="67" t="s">
        <v>82</v>
      </c>
      <c r="H45" s="66" t="s">
        <v>19</v>
      </c>
      <c r="I45" s="66" t="s">
        <v>19</v>
      </c>
      <c r="J45" s="67"/>
      <c r="K45" s="67"/>
      <c r="L45" s="69"/>
      <c r="M45" s="70"/>
      <c r="N45" s="71"/>
      <c r="O45" s="72" t="s">
        <v>20</v>
      </c>
      <c r="P45" s="63"/>
    </row>
    <row r="46" spans="2:16" s="5" customFormat="1" ht="52.5" customHeight="1" x14ac:dyDescent="0.2">
      <c r="B46" s="116" t="s">
        <v>83</v>
      </c>
      <c r="C46" s="119" t="s">
        <v>84</v>
      </c>
      <c r="D46" s="119" t="s">
        <v>85</v>
      </c>
      <c r="E46" s="119" t="s">
        <v>86</v>
      </c>
      <c r="F46" s="119" t="s">
        <v>87</v>
      </c>
      <c r="G46" s="73" t="s">
        <v>128</v>
      </c>
      <c r="H46" s="9" t="s">
        <v>19</v>
      </c>
      <c r="I46" s="9" t="s">
        <v>19</v>
      </c>
      <c r="J46" s="38"/>
      <c r="K46" s="74"/>
      <c r="L46" s="123">
        <v>300000000</v>
      </c>
      <c r="M46" s="100" t="s">
        <v>19</v>
      </c>
      <c r="N46" s="102"/>
      <c r="O46" s="104" t="s">
        <v>20</v>
      </c>
      <c r="P46" s="24"/>
    </row>
    <row r="47" spans="2:16" s="5" customFormat="1" ht="61.5" customHeight="1" x14ac:dyDescent="0.2">
      <c r="B47" s="117"/>
      <c r="C47" s="120"/>
      <c r="D47" s="120"/>
      <c r="E47" s="120"/>
      <c r="F47" s="120"/>
      <c r="G47" s="41" t="s">
        <v>129</v>
      </c>
      <c r="H47" s="15" t="s">
        <v>19</v>
      </c>
      <c r="I47" s="15" t="s">
        <v>19</v>
      </c>
      <c r="J47" s="23"/>
      <c r="K47" s="35"/>
      <c r="L47" s="124"/>
      <c r="M47" s="101"/>
      <c r="N47" s="103"/>
      <c r="O47" s="105"/>
      <c r="P47" s="24"/>
    </row>
    <row r="48" spans="2:16" s="5" customFormat="1" ht="35.25" customHeight="1" thickBot="1" x14ac:dyDescent="0.25">
      <c r="B48" s="117"/>
      <c r="C48" s="121"/>
      <c r="D48" s="121"/>
      <c r="E48" s="121"/>
      <c r="F48" s="121"/>
      <c r="G48" s="41" t="s">
        <v>137</v>
      </c>
      <c r="H48" s="15" t="s">
        <v>19</v>
      </c>
      <c r="I48" s="15" t="s">
        <v>19</v>
      </c>
      <c r="J48" s="44"/>
      <c r="K48" s="55"/>
      <c r="L48" s="75">
        <v>1901000000</v>
      </c>
      <c r="M48" s="101"/>
      <c r="N48" s="103"/>
      <c r="O48" s="105"/>
      <c r="P48" s="24"/>
    </row>
    <row r="49" spans="2:16" s="5" customFormat="1" ht="35.25" customHeight="1" x14ac:dyDescent="0.2">
      <c r="B49" s="117"/>
      <c r="C49" s="121"/>
      <c r="D49" s="121"/>
      <c r="E49" s="121"/>
      <c r="F49" s="121"/>
      <c r="G49" s="41" t="s">
        <v>130</v>
      </c>
      <c r="H49" s="9" t="s">
        <v>19</v>
      </c>
      <c r="I49" s="9" t="s">
        <v>19</v>
      </c>
      <c r="J49" s="48"/>
      <c r="K49" s="48"/>
      <c r="L49" s="76">
        <v>4000000000</v>
      </c>
      <c r="M49" s="101"/>
      <c r="N49" s="103"/>
      <c r="O49" s="105"/>
      <c r="P49" s="24"/>
    </row>
    <row r="50" spans="2:16" s="5" customFormat="1" ht="35.25" customHeight="1" x14ac:dyDescent="0.2">
      <c r="B50" s="117"/>
      <c r="C50" s="121"/>
      <c r="D50" s="121"/>
      <c r="E50" s="121"/>
      <c r="F50" s="121"/>
      <c r="G50" s="41" t="s">
        <v>131</v>
      </c>
      <c r="H50" s="15" t="s">
        <v>19</v>
      </c>
      <c r="I50" s="15" t="s">
        <v>19</v>
      </c>
      <c r="J50" s="48"/>
      <c r="K50" s="48"/>
      <c r="L50" s="76">
        <v>3800000000</v>
      </c>
      <c r="M50" s="101"/>
      <c r="N50" s="103"/>
      <c r="O50" s="105"/>
      <c r="P50" s="24"/>
    </row>
    <row r="51" spans="2:16" s="5" customFormat="1" ht="35.25" customHeight="1" x14ac:dyDescent="0.2">
      <c r="B51" s="117"/>
      <c r="C51" s="121"/>
      <c r="D51" s="121"/>
      <c r="E51" s="121"/>
      <c r="F51" s="121"/>
      <c r="G51" s="41" t="s">
        <v>132</v>
      </c>
      <c r="H51" s="15" t="s">
        <v>19</v>
      </c>
      <c r="I51" s="15" t="s">
        <v>19</v>
      </c>
      <c r="J51" s="48"/>
      <c r="K51" s="48"/>
      <c r="L51" s="76">
        <v>500000000</v>
      </c>
      <c r="M51" s="101"/>
      <c r="N51" s="103"/>
      <c r="O51" s="105"/>
      <c r="P51" s="24"/>
    </row>
    <row r="52" spans="2:16" s="5" customFormat="1" ht="63.75" customHeight="1" x14ac:dyDescent="0.2">
      <c r="B52" s="117"/>
      <c r="C52" s="122"/>
      <c r="D52" s="106" t="s">
        <v>88</v>
      </c>
      <c r="E52" s="106" t="s">
        <v>89</v>
      </c>
      <c r="F52" s="106" t="s">
        <v>90</v>
      </c>
      <c r="G52" s="77" t="s">
        <v>133</v>
      </c>
      <c r="H52" s="66" t="s">
        <v>19</v>
      </c>
      <c r="I52" s="66" t="s">
        <v>19</v>
      </c>
      <c r="J52" s="77"/>
      <c r="K52" s="77"/>
      <c r="L52" s="78"/>
      <c r="M52" s="109" t="s">
        <v>19</v>
      </c>
      <c r="N52" s="111"/>
      <c r="O52" s="113" t="s">
        <v>20</v>
      </c>
      <c r="P52" s="24"/>
    </row>
    <row r="53" spans="2:16" s="5" customFormat="1" ht="63.75" customHeight="1" thickBot="1" x14ac:dyDescent="0.25">
      <c r="B53" s="117"/>
      <c r="C53" s="79"/>
      <c r="D53" s="107"/>
      <c r="E53" s="107"/>
      <c r="F53" s="107"/>
      <c r="G53" s="80" t="s">
        <v>134</v>
      </c>
      <c r="H53" s="66" t="s">
        <v>19</v>
      </c>
      <c r="I53" s="66" t="s">
        <v>19</v>
      </c>
      <c r="J53" s="80"/>
      <c r="K53" s="80"/>
      <c r="L53" s="78"/>
      <c r="M53" s="109"/>
      <c r="N53" s="112"/>
      <c r="O53" s="114"/>
      <c r="P53" s="24"/>
    </row>
    <row r="54" spans="2:16" s="5" customFormat="1" ht="63.75" customHeight="1" x14ac:dyDescent="0.2">
      <c r="B54" s="117"/>
      <c r="C54" s="79"/>
      <c r="D54" s="107"/>
      <c r="E54" s="107"/>
      <c r="F54" s="107"/>
      <c r="G54" s="44" t="s">
        <v>135</v>
      </c>
      <c r="H54" s="9" t="s">
        <v>19</v>
      </c>
      <c r="I54" s="9" t="s">
        <v>19</v>
      </c>
      <c r="J54" s="44"/>
      <c r="K54" s="55"/>
      <c r="L54" s="81">
        <v>6066999894</v>
      </c>
      <c r="M54" s="110"/>
      <c r="N54" s="112"/>
      <c r="O54" s="114"/>
      <c r="P54" s="24"/>
    </row>
    <row r="55" spans="2:16" s="5" customFormat="1" ht="48" customHeight="1" thickBot="1" x14ac:dyDescent="0.25">
      <c r="B55" s="118"/>
      <c r="C55" s="82"/>
      <c r="D55" s="108"/>
      <c r="E55" s="108"/>
      <c r="F55" s="108"/>
      <c r="G55" s="25" t="s">
        <v>97</v>
      </c>
      <c r="H55" s="83" t="s">
        <v>19</v>
      </c>
      <c r="I55" s="83" t="s">
        <v>19</v>
      </c>
      <c r="J55" s="25"/>
      <c r="K55" s="25"/>
      <c r="L55" s="84">
        <v>300000000</v>
      </c>
      <c r="M55" s="108"/>
      <c r="N55" s="108"/>
      <c r="O55" s="115"/>
      <c r="P55" s="24"/>
    </row>
    <row r="56" spans="2:16" s="5" customFormat="1" ht="23.25" customHeight="1" x14ac:dyDescent="0.2">
      <c r="B56" s="97" t="s">
        <v>91</v>
      </c>
      <c r="C56" s="98"/>
      <c r="D56" s="98"/>
      <c r="E56" s="98"/>
      <c r="F56" s="98"/>
      <c r="G56" s="98"/>
      <c r="H56" s="98"/>
      <c r="I56" s="98"/>
      <c r="J56" s="98"/>
      <c r="K56" s="99"/>
      <c r="L56" s="85">
        <f>SUM(L5:L55)</f>
        <v>18085999894</v>
      </c>
      <c r="M56" s="86"/>
      <c r="N56" s="86"/>
      <c r="O56" s="87"/>
      <c r="P56" s="86"/>
    </row>
  </sheetData>
  <mergeCells count="124">
    <mergeCell ref="B5:B10"/>
    <mergeCell ref="C5:C10"/>
    <mergeCell ref="D5:D7"/>
    <mergeCell ref="E5:E7"/>
    <mergeCell ref="F5:F7"/>
    <mergeCell ref="B1:C1"/>
    <mergeCell ref="D1:O1"/>
    <mergeCell ref="B2:C2"/>
    <mergeCell ref="E2:L2"/>
    <mergeCell ref="M2:O2"/>
    <mergeCell ref="B3:B4"/>
    <mergeCell ref="C3:C4"/>
    <mergeCell ref="D3:D4"/>
    <mergeCell ref="E3:E4"/>
    <mergeCell ref="F3:F4"/>
    <mergeCell ref="O5:O7"/>
    <mergeCell ref="D8:D10"/>
    <mergeCell ref="E8:E10"/>
    <mergeCell ref="F8:F10"/>
    <mergeCell ref="L8:L10"/>
    <mergeCell ref="M8:M10"/>
    <mergeCell ref="N8:N10"/>
    <mergeCell ref="O8:O10"/>
    <mergeCell ref="G3:G4"/>
    <mergeCell ref="H3:K3"/>
    <mergeCell ref="L3:L4"/>
    <mergeCell ref="M3:N3"/>
    <mergeCell ref="O3:O4"/>
    <mergeCell ref="M11:M13"/>
    <mergeCell ref="N11:N13"/>
    <mergeCell ref="O11:O13"/>
    <mergeCell ref="D14:D17"/>
    <mergeCell ref="E14:E17"/>
    <mergeCell ref="F14:F17"/>
    <mergeCell ref="L14:L17"/>
    <mergeCell ref="M14:M17"/>
    <mergeCell ref="N14:N17"/>
    <mergeCell ref="O14:O17"/>
    <mergeCell ref="D11:D13"/>
    <mergeCell ref="L11:L13"/>
    <mergeCell ref="B21:B25"/>
    <mergeCell ref="C21:C25"/>
    <mergeCell ref="D21:D25"/>
    <mergeCell ref="E21:E25"/>
    <mergeCell ref="F21:F25"/>
    <mergeCell ref="L21:L25"/>
    <mergeCell ref="M21:M25"/>
    <mergeCell ref="B11:B20"/>
    <mergeCell ref="C11:C20"/>
    <mergeCell ref="D18:D20"/>
    <mergeCell ref="E18:E20"/>
    <mergeCell ref="F18:F20"/>
    <mergeCell ref="L18:L20"/>
    <mergeCell ref="F11:F13"/>
    <mergeCell ref="E11:E13"/>
    <mergeCell ref="N21:N25"/>
    <mergeCell ref="O21:O25"/>
    <mergeCell ref="D26:D29"/>
    <mergeCell ref="E26:E29"/>
    <mergeCell ref="F26:F29"/>
    <mergeCell ref="L26:L29"/>
    <mergeCell ref="M26:M29"/>
    <mergeCell ref="N26:N29"/>
    <mergeCell ref="M18:M20"/>
    <mergeCell ref="N18:N20"/>
    <mergeCell ref="O18:O20"/>
    <mergeCell ref="L41:L42"/>
    <mergeCell ref="M41:M42"/>
    <mergeCell ref="O26:O29"/>
    <mergeCell ref="D30:D32"/>
    <mergeCell ref="E30:E32"/>
    <mergeCell ref="F30:F32"/>
    <mergeCell ref="L30:L32"/>
    <mergeCell ref="M30:M32"/>
    <mergeCell ref="N30:N32"/>
    <mergeCell ref="O30:O32"/>
    <mergeCell ref="N41:N42"/>
    <mergeCell ref="N43:N44"/>
    <mergeCell ref="O43:O44"/>
    <mergeCell ref="O33:O36"/>
    <mergeCell ref="B37:B42"/>
    <mergeCell ref="C37:C42"/>
    <mergeCell ref="D37:D39"/>
    <mergeCell ref="E37:E39"/>
    <mergeCell ref="F37:F39"/>
    <mergeCell ref="L37:L39"/>
    <mergeCell ref="M37:M39"/>
    <mergeCell ref="N37:N39"/>
    <mergeCell ref="O37:O39"/>
    <mergeCell ref="D33:D36"/>
    <mergeCell ref="E33:E36"/>
    <mergeCell ref="F33:F36"/>
    <mergeCell ref="L33:L36"/>
    <mergeCell ref="M33:M36"/>
    <mergeCell ref="N33:N36"/>
    <mergeCell ref="B26:B36"/>
    <mergeCell ref="C26:C36"/>
    <mergeCell ref="O41:O42"/>
    <mergeCell ref="D41:D42"/>
    <mergeCell ref="E41:E42"/>
    <mergeCell ref="F41:F42"/>
    <mergeCell ref="N46:N51"/>
    <mergeCell ref="O46:O51"/>
    <mergeCell ref="D52:D55"/>
    <mergeCell ref="E52:E55"/>
    <mergeCell ref="F52:F55"/>
    <mergeCell ref="M52:M55"/>
    <mergeCell ref="N52:N55"/>
    <mergeCell ref="O52:O55"/>
    <mergeCell ref="B46:B55"/>
    <mergeCell ref="C46:C52"/>
    <mergeCell ref="D46:D51"/>
    <mergeCell ref="E46:E51"/>
    <mergeCell ref="F46:F51"/>
    <mergeCell ref="L46:L47"/>
    <mergeCell ref="B43:B45"/>
    <mergeCell ref="C43:C45"/>
    <mergeCell ref="D43:D44"/>
    <mergeCell ref="E43:E44"/>
    <mergeCell ref="F43:F44"/>
    <mergeCell ref="L43:L44"/>
    <mergeCell ref="M43:M44"/>
    <mergeCell ref="B56:K56"/>
    <mergeCell ref="M46:M51"/>
  </mergeCells>
  <pageMargins left="0.70866141732283472" right="0.70866141732283472" top="0.74803149606299213" bottom="0.74803149606299213" header="0.31496062992125984" footer="0.31496062992125984"/>
  <pageSetup paperSize="5" scale="51" orientation="landscape" r:id="rId1"/>
  <rowBreaks count="3" manualBreakCount="3">
    <brk id="17" max="14" man="1"/>
    <brk id="29" max="14" man="1"/>
    <brk id="4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Accion 2019 (2)</vt:lpstr>
      <vt:lpstr>'Plan de Accion 2019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cp:lastPrinted>2019-02-13T15:48:50Z</cp:lastPrinted>
  <dcterms:created xsi:type="dcterms:W3CDTF">2018-08-10T14:51:41Z</dcterms:created>
  <dcterms:modified xsi:type="dcterms:W3CDTF">2019-02-14T22:54:37Z</dcterms:modified>
</cp:coreProperties>
</file>